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<sst xmlns="http://schemas.openxmlformats.org/spreadsheetml/2006/main" count="138" uniqueCount="110">
  <si>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</si>
  <si>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</si>
  <si>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</si>
  <si>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</si>
  <si>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</si>
  <si>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</si>
  <si>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</si>
  <si>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</si>
  <si>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</si>
  <si>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</si>
  <si>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</si>
  <si>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</si>
  <si>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</si>
  <si>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</si>
  <si>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</si>
  <si>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</si>
  <si>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</si>
  <si>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</si>
  <si>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</si>
  <si>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</si>
  <si>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</si>
  <si>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</si>
  <si>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</si>
  <si>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</si>
  <si>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</si>
  <si>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</si>
  <si>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</si>
  <si>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</si>
  <si>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</si>
  <si>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</si>
  <si>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</si>
  <si>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</si>
  <si>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</si>
  <si>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</si>
  <si>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</si>
  <si>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</si>
  <si>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</si>
  <si>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</si>
  <si>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</si>
  <si>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</si>
  <si>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</si>
  <si>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</si>
  <si>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</si>
  <si>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</si>
  <si>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</si>
  <si>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</si>
  <si>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</si>
  <si>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</si>
  <si>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</si>
  <si>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</si>
  <si>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</si>
  <si>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</si>
  <si>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</si>
  <si>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</si>
  <si>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</si>
  <si>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</si>
  <si>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</si>
  <si>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</si>
  <si>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</si>
  <si>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</si>
  <si>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</si>
  <si>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</si>
  <si>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</si>
  <si>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</si>
  <si>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</si>
  <si>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</si>
  <si>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</si>
  <si>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</si>
  <si>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</si>
  <si>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</si>
  <si>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</si>
  <si>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</si>
  <si>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</si>
  <si>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</si>
  <si>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</si>
  <si>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</si>
  <si>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</si>
  <si>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</si>
  <si>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</si>
  <si>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</si>
  <si>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</si>
  <si>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</si>
  <si>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</si>
  <si>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</si>
  <si>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</si>
  <si>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</si>
  <si>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</si>
  <si>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</si>
  <si>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</si>
  <si>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</si>
  <si>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</si>
  <si>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</si>
  <si>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</si>
  <si>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</si>
  <si>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Powiatowe centra pomocy rodzinie</t>
  </si>
  <si>
    <t>TRANSPORT I ŁĄCZNOŚĆ</t>
  </si>
  <si>
    <t>Drogi wewnętrzne</t>
  </si>
  <si>
    <t>Dotacje z funduszy celowych na finansowanie lub dofinansowanie kosztów realizacji  inwestycji i zakupów inwestycyjnych  jednostek sektora finasów publicznych</t>
  </si>
  <si>
    <t>Dotacje celowe przekazane z budżetu państwa  na realizację inwestycji i zakupów inwestycyjnych  włąsnych powiatu</t>
  </si>
  <si>
    <t>Dotacje celowe przekazane do samorządu wojewóztwa na zadania bieżące realizowane na podstawie  porozumień (umów) miedzy  jednostkami samorządu  terytorialnego -finasowanie  programów i projektów ze środków funduszy strukturalnych, Funduszu Spójności oraz z Sekcji Gwarancji Europejskiego Funduszu Orientacji i Gwarancji Rolnej</t>
  </si>
  <si>
    <t>Dotacje celowe przekazane do samorządu wojewóztwa na zadania bieżące realizowane na podstawie  porozumień (umów) miedzy  jednostkami samorządu  terytorialnego - współfinasowanie  programów i projektów realizowanych  ze środków funduszy strukturalnych, Funduszu Spójności oraz z Sekcji Gwarancji Europejskiego Funduszu Orientacji i Gwarancji Rolnej</t>
  </si>
  <si>
    <t xml:space="preserve">DOCHODY STAROSTWA POWIATOWEGO  NA   2006 ROK                                      </t>
  </si>
  <si>
    <t>Usuwanie skutków klęsk żywiołowych</t>
  </si>
  <si>
    <t>Placówki opiekuńczo-wychowawcze</t>
  </si>
  <si>
    <t>Kolonie i obozy oraz inne formy  wypoczynku dzieci i młodzieży szkolnej, a także szkolenia młodzieży</t>
  </si>
  <si>
    <t>KULTURA FIZYCZNA I SPORT</t>
  </si>
  <si>
    <t>Zadania w zakresie  kultury fizycznej i sportu</t>
  </si>
  <si>
    <t>O960</t>
  </si>
  <si>
    <t>Otrzymane spadki,zapisy i darowizny w post.pien.</t>
  </si>
  <si>
    <t>Plan na 2006 rok       F-3011/17/06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</si>
</sst>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169" fontId="1" fillId="0" borderId="5" xfId="15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71">
      <selection activeCell="E101" sqref="E101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  <col min="7" max="7" width="13.57421875" style="0" customWidth="1"/>
  </cols>
  <sheetData>
    <row r="1" spans="1:3" ht="12.75">
      <c r="A1" s="26" t="s">
        <v>92</v>
      </c>
      <c r="B1" s="26"/>
      <c r="C1" s="26"/>
    </row>
    <row r="3" ht="12.75">
      <c r="E3" s="1"/>
    </row>
    <row r="4" spans="1:5" ht="12.75" customHeight="1">
      <c r="A4" s="27" t="s">
        <v>101</v>
      </c>
      <c r="B4" s="27"/>
      <c r="C4" s="27"/>
      <c r="D4" s="27"/>
      <c r="E4" s="3"/>
    </row>
    <row r="5" spans="1:5" ht="21.75" customHeight="1">
      <c r="A5" s="20" t="s">
        <v>86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109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73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84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74</v>
      </c>
      <c r="B12" s="14"/>
      <c r="C12" s="14"/>
      <c r="D12" s="15" t="s">
        <v>8</v>
      </c>
      <c r="E12" s="16">
        <v>114937</v>
      </c>
    </row>
    <row r="13" spans="1:5" ht="12.75">
      <c r="A13" s="9"/>
      <c r="B13" s="10" t="s">
        <v>85</v>
      </c>
      <c r="C13" s="10"/>
      <c r="D13" s="11" t="s">
        <v>9</v>
      </c>
      <c r="E13" s="12">
        <f>E14+E15</f>
        <v>114937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72</v>
      </c>
      <c r="E15" s="12">
        <v>104937</v>
      </c>
    </row>
    <row r="16" spans="1:5" ht="15.75" customHeight="1">
      <c r="A16" s="13">
        <v>600</v>
      </c>
      <c r="B16" s="14"/>
      <c r="C16" s="14"/>
      <c r="D16" s="15" t="s">
        <v>95</v>
      </c>
      <c r="E16" s="16">
        <f>E17+E19</f>
        <v>769020</v>
      </c>
    </row>
    <row r="17" spans="1:5" ht="12.75" customHeight="1">
      <c r="A17" s="9"/>
      <c r="B17" s="10">
        <v>60017</v>
      </c>
      <c r="C17" s="10"/>
      <c r="D17" s="11" t="s">
        <v>96</v>
      </c>
      <c r="E17" s="12">
        <v>169020</v>
      </c>
    </row>
    <row r="18" spans="1:5" ht="39.75" customHeight="1">
      <c r="A18" s="9"/>
      <c r="B18" s="10"/>
      <c r="C18" s="10">
        <v>6260</v>
      </c>
      <c r="D18" s="11" t="s">
        <v>97</v>
      </c>
      <c r="E18" s="12">
        <v>169020</v>
      </c>
    </row>
    <row r="19" spans="1:5" ht="12.75" customHeight="1">
      <c r="A19" s="9"/>
      <c r="B19" s="10">
        <v>60078</v>
      </c>
      <c r="C19" s="10"/>
      <c r="D19" s="11" t="s">
        <v>102</v>
      </c>
      <c r="E19" s="12">
        <v>600000</v>
      </c>
    </row>
    <row r="20" spans="1:5" ht="28.5" customHeight="1">
      <c r="A20" s="9"/>
      <c r="B20" s="10"/>
      <c r="C20" s="10">
        <v>2130</v>
      </c>
      <c r="D20" s="11" t="s">
        <v>57</v>
      </c>
      <c r="E20" s="12">
        <v>600000</v>
      </c>
    </row>
    <row r="21" spans="1:5" ht="12.75">
      <c r="A21" s="13">
        <v>630</v>
      </c>
      <c r="B21" s="14"/>
      <c r="C21" s="14"/>
      <c r="D21" s="15" t="s">
        <v>15</v>
      </c>
      <c r="E21" s="16">
        <f>E24+E23</f>
        <v>76963</v>
      </c>
    </row>
    <row r="22" spans="1:5" ht="12.75">
      <c r="A22" s="9"/>
      <c r="B22" s="10">
        <v>63003</v>
      </c>
      <c r="C22" s="10"/>
      <c r="D22" s="11" t="s">
        <v>16</v>
      </c>
      <c r="E22" s="12">
        <f>E24+E23</f>
        <v>76963</v>
      </c>
    </row>
    <row r="23" spans="1:5" ht="12.75">
      <c r="A23" s="9"/>
      <c r="B23" s="10"/>
      <c r="C23" s="10" t="s">
        <v>81</v>
      </c>
      <c r="D23" s="11" t="s">
        <v>13</v>
      </c>
      <c r="E23" s="12">
        <v>5000</v>
      </c>
    </row>
    <row r="24" spans="1:5" ht="42" customHeight="1">
      <c r="A24" s="9"/>
      <c r="B24" s="10"/>
      <c r="C24" s="10">
        <v>2701</v>
      </c>
      <c r="D24" s="11" t="s">
        <v>91</v>
      </c>
      <c r="E24" s="12">
        <v>71963</v>
      </c>
    </row>
    <row r="25" spans="1:5" ht="12.75">
      <c r="A25" s="13">
        <v>700</v>
      </c>
      <c r="B25" s="14"/>
      <c r="C25" s="14"/>
      <c r="D25" s="15" t="s">
        <v>17</v>
      </c>
      <c r="E25" s="16">
        <f>E26</f>
        <v>3346576</v>
      </c>
    </row>
    <row r="26" spans="1:5" ht="12.75">
      <c r="A26" s="9"/>
      <c r="B26" s="10">
        <v>70005</v>
      </c>
      <c r="C26" s="10"/>
      <c r="D26" s="11" t="s">
        <v>18</v>
      </c>
      <c r="E26" s="12">
        <f>E27+E29+E30+E31+E28</f>
        <v>3346576</v>
      </c>
    </row>
    <row r="27" spans="1:5" ht="28.5" customHeight="1">
      <c r="A27" s="9"/>
      <c r="B27" s="10"/>
      <c r="C27" s="10" t="s">
        <v>76</v>
      </c>
      <c r="D27" s="11" t="s">
        <v>19</v>
      </c>
      <c r="E27" s="12">
        <v>600</v>
      </c>
    </row>
    <row r="28" spans="1:5" ht="50.25" customHeight="1">
      <c r="A28" s="9"/>
      <c r="B28" s="10"/>
      <c r="C28" s="10" t="s">
        <v>78</v>
      </c>
      <c r="D28" s="11" t="s">
        <v>31</v>
      </c>
      <c r="E28" s="12">
        <v>80000</v>
      </c>
    </row>
    <row r="29" spans="1:5" ht="12.75">
      <c r="A29" s="9"/>
      <c r="B29" s="10"/>
      <c r="C29" s="10" t="s">
        <v>79</v>
      </c>
      <c r="D29" s="11" t="s">
        <v>20</v>
      </c>
      <c r="E29" s="12">
        <v>3000000</v>
      </c>
    </row>
    <row r="30" spans="1:5" ht="39.75" customHeight="1">
      <c r="A30" s="9"/>
      <c r="B30" s="10"/>
      <c r="C30" s="10">
        <v>2110</v>
      </c>
      <c r="D30" s="11" t="s">
        <v>7</v>
      </c>
      <c r="E30" s="17">
        <v>93976</v>
      </c>
    </row>
    <row r="31" spans="1:5" ht="39" customHeight="1">
      <c r="A31" s="9"/>
      <c r="B31" s="10"/>
      <c r="C31" s="10">
        <v>2360</v>
      </c>
      <c r="D31" s="11" t="s">
        <v>21</v>
      </c>
      <c r="E31" s="12">
        <v>172000</v>
      </c>
    </row>
    <row r="32" spans="1:5" ht="12.75">
      <c r="A32" s="13">
        <v>710</v>
      </c>
      <c r="B32" s="14"/>
      <c r="C32" s="14"/>
      <c r="D32" s="15" t="s">
        <v>22</v>
      </c>
      <c r="E32" s="16">
        <f>E33+E35+E37+E39</f>
        <v>346640</v>
      </c>
    </row>
    <row r="33" spans="1:5" ht="12.75">
      <c r="A33" s="9"/>
      <c r="B33" s="10">
        <v>71012</v>
      </c>
      <c r="C33" s="10"/>
      <c r="D33" s="11" t="s">
        <v>23</v>
      </c>
      <c r="E33" s="12">
        <v>74426</v>
      </c>
    </row>
    <row r="34" spans="1:5" ht="39" customHeight="1">
      <c r="A34" s="9"/>
      <c r="B34" s="10"/>
      <c r="C34" s="10">
        <v>2110</v>
      </c>
      <c r="D34" s="11" t="s">
        <v>7</v>
      </c>
      <c r="E34" s="12">
        <v>74426</v>
      </c>
    </row>
    <row r="35" spans="1:5" ht="12.75">
      <c r="A35" s="9"/>
      <c r="B35" s="10">
        <v>71013</v>
      </c>
      <c r="C35" s="10"/>
      <c r="D35" s="11" t="s">
        <v>24</v>
      </c>
      <c r="E35" s="12">
        <v>30000</v>
      </c>
    </row>
    <row r="36" spans="1:5" ht="39" customHeight="1">
      <c r="A36" s="9"/>
      <c r="B36" s="10"/>
      <c r="C36" s="10">
        <v>2110</v>
      </c>
      <c r="D36" s="11" t="s">
        <v>7</v>
      </c>
      <c r="E36" s="12">
        <v>30000</v>
      </c>
    </row>
    <row r="37" spans="1:5" ht="12.75">
      <c r="A37" s="9"/>
      <c r="B37" s="10">
        <v>71014</v>
      </c>
      <c r="C37" s="10"/>
      <c r="D37" s="11" t="s">
        <v>25</v>
      </c>
      <c r="E37" s="12">
        <v>13515</v>
      </c>
    </row>
    <row r="38" spans="1:5" ht="39.75" customHeight="1">
      <c r="A38" s="9"/>
      <c r="B38" s="10"/>
      <c r="C38" s="10">
        <v>2110</v>
      </c>
      <c r="D38" s="11" t="s">
        <v>7</v>
      </c>
      <c r="E38" s="12">
        <v>13515</v>
      </c>
    </row>
    <row r="39" spans="1:5" ht="12.75">
      <c r="A39" s="9"/>
      <c r="B39" s="10">
        <v>71015</v>
      </c>
      <c r="C39" s="10"/>
      <c r="D39" s="11" t="s">
        <v>26</v>
      </c>
      <c r="E39" s="12">
        <f>E40+E41</f>
        <v>228699</v>
      </c>
    </row>
    <row r="40" spans="1:5" ht="37.5" customHeight="1">
      <c r="A40" s="9"/>
      <c r="B40" s="10"/>
      <c r="C40" s="10">
        <v>2110</v>
      </c>
      <c r="D40" s="11" t="s">
        <v>7</v>
      </c>
      <c r="E40" s="12">
        <v>224199</v>
      </c>
    </row>
    <row r="41" spans="1:5" ht="39.75" customHeight="1">
      <c r="A41" s="9"/>
      <c r="B41" s="10"/>
      <c r="C41" s="10">
        <v>6410</v>
      </c>
      <c r="D41" s="11" t="s">
        <v>27</v>
      </c>
      <c r="E41" s="12">
        <v>4500</v>
      </c>
    </row>
    <row r="42" spans="1:5" ht="12.75">
      <c r="A42" s="13">
        <v>750</v>
      </c>
      <c r="B42" s="14"/>
      <c r="C42" s="14"/>
      <c r="D42" s="15" t="s">
        <v>28</v>
      </c>
      <c r="E42" s="16">
        <f>E43+E45+E62+E64</f>
        <v>1299363</v>
      </c>
    </row>
    <row r="43" spans="1:5" ht="12.75">
      <c r="A43" s="9"/>
      <c r="B43" s="10">
        <v>75011</v>
      </c>
      <c r="C43" s="10"/>
      <c r="D43" s="11" t="s">
        <v>29</v>
      </c>
      <c r="E43" s="12">
        <v>152227</v>
      </c>
    </row>
    <row r="44" spans="1:5" ht="40.5" customHeight="1">
      <c r="A44" s="9"/>
      <c r="B44" s="10"/>
      <c r="C44" s="10">
        <v>2110</v>
      </c>
      <c r="D44" s="11" t="s">
        <v>7</v>
      </c>
      <c r="E44" s="12">
        <v>152227</v>
      </c>
    </row>
    <row r="45" spans="1:5" ht="12.75">
      <c r="A45" s="9"/>
      <c r="B45" s="10">
        <v>75020</v>
      </c>
      <c r="C45" s="10"/>
      <c r="D45" s="11" t="s">
        <v>30</v>
      </c>
      <c r="E45" s="12">
        <f>E46+E47+E48+E49+E51+E52+E50</f>
        <v>989136</v>
      </c>
    </row>
    <row r="46" spans="1:5" ht="12.75">
      <c r="A46" s="9"/>
      <c r="B46" s="10"/>
      <c r="C46" s="10" t="s">
        <v>77</v>
      </c>
      <c r="D46" s="11" t="s">
        <v>11</v>
      </c>
      <c r="E46" s="12">
        <v>5000</v>
      </c>
    </row>
    <row r="47" spans="1:5" ht="54" customHeight="1">
      <c r="A47" s="9"/>
      <c r="B47" s="10"/>
      <c r="C47" s="10" t="s">
        <v>78</v>
      </c>
      <c r="D47" s="11" t="s">
        <v>31</v>
      </c>
      <c r="E47" s="12">
        <v>106000</v>
      </c>
    </row>
    <row r="48" spans="1:5" ht="13.5" customHeight="1">
      <c r="A48" s="9"/>
      <c r="B48" s="10"/>
      <c r="C48" s="10" t="s">
        <v>80</v>
      </c>
      <c r="D48" s="11" t="s">
        <v>12</v>
      </c>
      <c r="E48" s="12">
        <v>15000</v>
      </c>
    </row>
    <row r="49" spans="1:5" ht="12" customHeight="1">
      <c r="A49" s="9"/>
      <c r="B49" s="10"/>
      <c r="C49" s="10" t="s">
        <v>81</v>
      </c>
      <c r="D49" s="11" t="s">
        <v>13</v>
      </c>
      <c r="E49" s="12">
        <v>10000</v>
      </c>
    </row>
    <row r="50" spans="1:5" ht="43.5" customHeight="1">
      <c r="A50" s="9"/>
      <c r="B50" s="10"/>
      <c r="C50" s="10">
        <v>6260</v>
      </c>
      <c r="D50" s="11" t="s">
        <v>97</v>
      </c>
      <c r="E50" s="12">
        <v>25000</v>
      </c>
    </row>
    <row r="51" spans="1:5" ht="78" customHeight="1">
      <c r="A51" s="9"/>
      <c r="B51" s="10"/>
      <c r="C51" s="10">
        <v>6298</v>
      </c>
      <c r="D51" s="11" t="s">
        <v>87</v>
      </c>
      <c r="E51" s="17">
        <v>730004</v>
      </c>
    </row>
    <row r="52" spans="1:5" ht="77.25" customHeight="1">
      <c r="A52" s="9"/>
      <c r="B52" s="10"/>
      <c r="C52" s="10">
        <v>6439</v>
      </c>
      <c r="D52" s="11" t="s">
        <v>89</v>
      </c>
      <c r="E52" s="17">
        <v>98132</v>
      </c>
    </row>
    <row r="53" spans="1:5" ht="18.75" customHeight="1" hidden="1" thickBot="1">
      <c r="A53" s="9"/>
      <c r="B53" s="10"/>
      <c r="C53" s="10">
        <v>970</v>
      </c>
      <c r="D53" s="11" t="s">
        <v>13</v>
      </c>
      <c r="E53" s="12" t="s">
        <v>5</v>
      </c>
    </row>
    <row r="54" spans="1:5" ht="30.75" customHeight="1" hidden="1" thickBot="1">
      <c r="A54" s="9"/>
      <c r="B54" s="10"/>
      <c r="C54" s="10">
        <v>2127</v>
      </c>
      <c r="D54" s="11" t="s">
        <v>32</v>
      </c>
      <c r="E54" s="12"/>
    </row>
    <row r="55" spans="1:5" ht="60.75" customHeight="1" hidden="1" thickBot="1">
      <c r="A55" s="9"/>
      <c r="B55" s="10"/>
      <c r="C55" s="10">
        <v>6260</v>
      </c>
      <c r="D55" s="11" t="s">
        <v>14</v>
      </c>
      <c r="E55" s="12"/>
    </row>
    <row r="56" spans="1:5" ht="409.5" customHeight="1" hidden="1">
      <c r="A56" s="28"/>
      <c r="B56" s="24"/>
      <c r="C56" s="24">
        <v>6298</v>
      </c>
      <c r="D56" s="25" t="s">
        <v>33</v>
      </c>
      <c r="E56" s="12"/>
    </row>
    <row r="57" spans="1:5" ht="15" customHeight="1" hidden="1">
      <c r="A57" s="28"/>
      <c r="B57" s="24"/>
      <c r="C57" s="24"/>
      <c r="D57" s="25"/>
      <c r="E57" s="12"/>
    </row>
    <row r="58" spans="1:5" ht="15" customHeight="1" hidden="1">
      <c r="A58" s="28"/>
      <c r="B58" s="24"/>
      <c r="C58" s="24"/>
      <c r="D58" s="25"/>
      <c r="E58" s="12"/>
    </row>
    <row r="59" spans="1:5" ht="15" customHeight="1" hidden="1">
      <c r="A59" s="28"/>
      <c r="B59" s="24"/>
      <c r="C59" s="24"/>
      <c r="D59" s="25"/>
      <c r="E59" s="12"/>
    </row>
    <row r="60" spans="1:5" ht="15" customHeight="1" hidden="1">
      <c r="A60" s="28"/>
      <c r="B60" s="24"/>
      <c r="C60" s="24"/>
      <c r="D60" s="25"/>
      <c r="E60" s="12"/>
    </row>
    <row r="61" spans="1:5" ht="15" customHeight="1" hidden="1">
      <c r="A61" s="28"/>
      <c r="B61" s="24"/>
      <c r="C61" s="24"/>
      <c r="D61" s="25"/>
      <c r="E61" s="12" t="s">
        <v>34</v>
      </c>
    </row>
    <row r="62" spans="1:5" ht="12.75" customHeight="1">
      <c r="A62" s="9"/>
      <c r="B62" s="10">
        <v>75045</v>
      </c>
      <c r="C62" s="10"/>
      <c r="D62" s="11" t="s">
        <v>35</v>
      </c>
      <c r="E62" s="12">
        <v>60000</v>
      </c>
    </row>
    <row r="63" spans="1:5" ht="45" customHeight="1">
      <c r="A63" s="9"/>
      <c r="B63" s="10"/>
      <c r="C63" s="10">
        <v>2110</v>
      </c>
      <c r="D63" s="11" t="s">
        <v>7</v>
      </c>
      <c r="E63" s="12">
        <v>60000</v>
      </c>
    </row>
    <row r="64" spans="1:5" ht="15" customHeight="1">
      <c r="A64" s="9"/>
      <c r="B64" s="10">
        <v>75075</v>
      </c>
      <c r="C64" s="10"/>
      <c r="D64" s="11" t="s">
        <v>88</v>
      </c>
      <c r="E64" s="12">
        <f>E65+E66</f>
        <v>98000</v>
      </c>
    </row>
    <row r="65" spans="1:5" ht="15" customHeight="1">
      <c r="A65" s="9"/>
      <c r="B65" s="10"/>
      <c r="C65" s="10" t="s">
        <v>107</v>
      </c>
      <c r="D65" s="11" t="s">
        <v>108</v>
      </c>
      <c r="E65" s="12">
        <v>11000</v>
      </c>
    </row>
    <row r="66" spans="1:5" ht="45" customHeight="1">
      <c r="A66" s="9"/>
      <c r="B66" s="10"/>
      <c r="C66" s="10">
        <v>2310</v>
      </c>
      <c r="D66" s="11" t="s">
        <v>53</v>
      </c>
      <c r="E66" s="12">
        <v>87000</v>
      </c>
    </row>
    <row r="67" spans="1:5" ht="12.75">
      <c r="A67" s="13">
        <v>752</v>
      </c>
      <c r="B67" s="14"/>
      <c r="C67" s="14"/>
      <c r="D67" s="15" t="s">
        <v>36</v>
      </c>
      <c r="E67" s="16">
        <v>500</v>
      </c>
    </row>
    <row r="68" spans="1:5" ht="12.75">
      <c r="A68" s="9"/>
      <c r="B68" s="10">
        <v>75212</v>
      </c>
      <c r="C68" s="10"/>
      <c r="D68" s="11" t="s">
        <v>37</v>
      </c>
      <c r="E68" s="12">
        <v>500</v>
      </c>
    </row>
    <row r="69" spans="1:5" ht="42" customHeight="1">
      <c r="A69" s="9"/>
      <c r="B69" s="10"/>
      <c r="C69" s="10">
        <v>2110</v>
      </c>
      <c r="D69" s="11" t="s">
        <v>7</v>
      </c>
      <c r="E69" s="12">
        <v>500</v>
      </c>
    </row>
    <row r="70" spans="1:5" ht="51.75" customHeight="1">
      <c r="A70" s="13">
        <v>756</v>
      </c>
      <c r="B70" s="14"/>
      <c r="C70" s="14"/>
      <c r="D70" s="15" t="s">
        <v>38</v>
      </c>
      <c r="E70" s="16">
        <f>E71+E73</f>
        <v>7221597</v>
      </c>
    </row>
    <row r="71" spans="1:5" ht="26.25" customHeight="1">
      <c r="A71" s="9"/>
      <c r="B71" s="10">
        <v>75618</v>
      </c>
      <c r="C71" s="10"/>
      <c r="D71" s="11" t="s">
        <v>39</v>
      </c>
      <c r="E71" s="12">
        <v>2100000</v>
      </c>
    </row>
    <row r="72" spans="1:5" ht="12.75" customHeight="1">
      <c r="A72" s="9"/>
      <c r="B72" s="10"/>
      <c r="C72" s="10" t="s">
        <v>75</v>
      </c>
      <c r="D72" s="11" t="s">
        <v>40</v>
      </c>
      <c r="E72" s="12">
        <v>2100000</v>
      </c>
    </row>
    <row r="73" spans="1:5" ht="25.5" customHeight="1">
      <c r="A73" s="9"/>
      <c r="B73" s="10">
        <v>75622</v>
      </c>
      <c r="C73" s="10"/>
      <c r="D73" s="11" t="s">
        <v>41</v>
      </c>
      <c r="E73" s="12">
        <v>5121597</v>
      </c>
    </row>
    <row r="74" spans="1:5" ht="12.75">
      <c r="A74" s="9"/>
      <c r="B74" s="10"/>
      <c r="C74" s="10" t="s">
        <v>82</v>
      </c>
      <c r="D74" s="11" t="s">
        <v>42</v>
      </c>
      <c r="E74" s="12">
        <v>5000000</v>
      </c>
    </row>
    <row r="75" spans="1:5" ht="12.75">
      <c r="A75" s="9"/>
      <c r="B75" s="10"/>
      <c r="C75" s="10" t="s">
        <v>83</v>
      </c>
      <c r="D75" s="11" t="s">
        <v>43</v>
      </c>
      <c r="E75" s="12">
        <v>121597</v>
      </c>
    </row>
    <row r="76" spans="1:5" ht="12.75">
      <c r="A76" s="13">
        <v>758</v>
      </c>
      <c r="B76" s="14"/>
      <c r="C76" s="14"/>
      <c r="D76" s="15" t="s">
        <v>44</v>
      </c>
      <c r="E76" s="16">
        <f>E77+E79+E81</f>
        <v>14224638</v>
      </c>
    </row>
    <row r="77" spans="1:5" ht="25.5" customHeight="1">
      <c r="A77" s="9"/>
      <c r="B77" s="10">
        <v>75801</v>
      </c>
      <c r="C77" s="10"/>
      <c r="D77" s="11" t="s">
        <v>45</v>
      </c>
      <c r="E77" s="12">
        <v>11068950</v>
      </c>
    </row>
    <row r="78" spans="1:5" ht="12.75">
      <c r="A78" s="9"/>
      <c r="B78" s="10"/>
      <c r="C78" s="10">
        <v>2920</v>
      </c>
      <c r="D78" s="11" t="s">
        <v>46</v>
      </c>
      <c r="E78" s="12">
        <v>11068950</v>
      </c>
    </row>
    <row r="79" spans="1:5" ht="12.75">
      <c r="A79" s="9"/>
      <c r="B79" s="10">
        <v>75803</v>
      </c>
      <c r="C79" s="10"/>
      <c r="D79" s="11" t="s">
        <v>47</v>
      </c>
      <c r="E79" s="12">
        <v>2003556</v>
      </c>
    </row>
    <row r="80" spans="1:5" ht="12.75">
      <c r="A80" s="9"/>
      <c r="B80" s="10"/>
      <c r="C80" s="10">
        <v>2920</v>
      </c>
      <c r="D80" s="11" t="s">
        <v>46</v>
      </c>
      <c r="E80" s="12">
        <v>2003556</v>
      </c>
    </row>
    <row r="81" spans="1:5" ht="12.75">
      <c r="A81" s="9"/>
      <c r="B81" s="10">
        <v>75832</v>
      </c>
      <c r="C81" s="11"/>
      <c r="D81" s="11" t="s">
        <v>48</v>
      </c>
      <c r="E81" s="12">
        <v>1152132</v>
      </c>
    </row>
    <row r="82" spans="1:5" ht="12.75">
      <c r="A82" s="9"/>
      <c r="B82" s="10"/>
      <c r="C82" s="10">
        <v>2920</v>
      </c>
      <c r="D82" s="11" t="s">
        <v>46</v>
      </c>
      <c r="E82" s="12">
        <v>1152132</v>
      </c>
    </row>
    <row r="83" spans="1:5" ht="12.75">
      <c r="A83" s="13">
        <v>801</v>
      </c>
      <c r="B83" s="14"/>
      <c r="C83" s="14"/>
      <c r="D83" s="15" t="s">
        <v>49</v>
      </c>
      <c r="E83" s="16">
        <f>E84+E87+E89+E91</f>
        <v>3173155</v>
      </c>
    </row>
    <row r="84" spans="1:5" ht="13.5" customHeight="1">
      <c r="A84" s="24"/>
      <c r="B84" s="24">
        <v>80110</v>
      </c>
      <c r="C84" s="24"/>
      <c r="D84" s="25" t="s">
        <v>50</v>
      </c>
      <c r="E84" s="29">
        <v>3111881</v>
      </c>
    </row>
    <row r="85" spans="1:5" ht="12.75" customHeight="1" hidden="1">
      <c r="A85" s="24"/>
      <c r="B85" s="24"/>
      <c r="C85" s="24"/>
      <c r="D85" s="25"/>
      <c r="E85" s="29"/>
    </row>
    <row r="86" spans="1:5" ht="24" customHeight="1">
      <c r="A86" s="9"/>
      <c r="B86" s="10"/>
      <c r="C86" s="10">
        <v>2310</v>
      </c>
      <c r="D86" s="11" t="s">
        <v>51</v>
      </c>
      <c r="E86" s="12">
        <v>3111881</v>
      </c>
    </row>
    <row r="87" spans="1:5" ht="12.75">
      <c r="A87" s="9"/>
      <c r="B87" s="10">
        <v>80113</v>
      </c>
      <c r="C87" s="10"/>
      <c r="D87" s="11" t="s">
        <v>52</v>
      </c>
      <c r="E87" s="12">
        <f>E88</f>
        <v>31848</v>
      </c>
    </row>
    <row r="88" spans="1:5" ht="39" customHeight="1">
      <c r="A88" s="9"/>
      <c r="B88" s="10"/>
      <c r="C88" s="10">
        <v>2310</v>
      </c>
      <c r="D88" s="11" t="s">
        <v>53</v>
      </c>
      <c r="E88" s="12">
        <v>31848</v>
      </c>
    </row>
    <row r="89" spans="1:5" ht="12.75">
      <c r="A89" s="9"/>
      <c r="B89" s="10">
        <v>80146</v>
      </c>
      <c r="C89" s="10"/>
      <c r="D89" s="11" t="s">
        <v>54</v>
      </c>
      <c r="E89" s="12">
        <v>17201</v>
      </c>
    </row>
    <row r="90" spans="1:5" ht="26.25" customHeight="1">
      <c r="A90" s="9"/>
      <c r="B90" s="10"/>
      <c r="C90" s="10">
        <v>2310</v>
      </c>
      <c r="D90" s="11" t="s">
        <v>55</v>
      </c>
      <c r="E90" s="12">
        <v>17201</v>
      </c>
    </row>
    <row r="91" spans="1:5" ht="12.75">
      <c r="A91" s="9"/>
      <c r="B91" s="10">
        <v>80195</v>
      </c>
      <c r="C91" s="10"/>
      <c r="D91" s="11" t="s">
        <v>56</v>
      </c>
      <c r="E91" s="12">
        <v>12225</v>
      </c>
    </row>
    <row r="92" spans="1:5" ht="27" customHeight="1">
      <c r="A92" s="9"/>
      <c r="B92" s="10"/>
      <c r="C92" s="10">
        <v>2310</v>
      </c>
      <c r="D92" s="11" t="s">
        <v>55</v>
      </c>
      <c r="E92" s="12">
        <v>12225</v>
      </c>
    </row>
    <row r="93" spans="1:5" ht="12.75">
      <c r="A93" s="13">
        <v>851</v>
      </c>
      <c r="B93" s="14"/>
      <c r="C93" s="14"/>
      <c r="D93" s="15" t="s">
        <v>58</v>
      </c>
      <c r="E93" s="16">
        <f>E94</f>
        <v>1785632</v>
      </c>
    </row>
    <row r="94" spans="1:5" ht="33.75" customHeight="1">
      <c r="A94" s="9"/>
      <c r="B94" s="10">
        <v>85156</v>
      </c>
      <c r="C94" s="10"/>
      <c r="D94" s="11" t="s">
        <v>59</v>
      </c>
      <c r="E94" s="12">
        <f>E95</f>
        <v>1785632</v>
      </c>
    </row>
    <row r="95" spans="1:5" ht="36.75" customHeight="1">
      <c r="A95" s="9"/>
      <c r="B95" s="10"/>
      <c r="C95" s="10">
        <v>2110</v>
      </c>
      <c r="D95" s="11" t="s">
        <v>7</v>
      </c>
      <c r="E95" s="12">
        <v>1785632</v>
      </c>
    </row>
    <row r="96" spans="1:5" ht="12.75">
      <c r="A96" s="13">
        <v>852</v>
      </c>
      <c r="B96" s="14"/>
      <c r="C96" s="14"/>
      <c r="D96" s="15" t="s">
        <v>60</v>
      </c>
      <c r="E96" s="16">
        <f>E99+E102+E97</f>
        <v>5868593</v>
      </c>
    </row>
    <row r="97" spans="1:5" ht="12.75">
      <c r="A97" s="13"/>
      <c r="B97" s="10">
        <v>85201</v>
      </c>
      <c r="C97" s="10"/>
      <c r="D97" s="11" t="s">
        <v>103</v>
      </c>
      <c r="E97" s="12">
        <f>E98</f>
        <v>96000</v>
      </c>
    </row>
    <row r="98" spans="1:5" ht="38.25">
      <c r="A98" s="13"/>
      <c r="B98" s="10"/>
      <c r="C98" s="10">
        <v>2320</v>
      </c>
      <c r="D98" s="11" t="s">
        <v>65</v>
      </c>
      <c r="E98" s="12">
        <v>96000</v>
      </c>
    </row>
    <row r="99" spans="1:5" ht="12.75">
      <c r="A99" s="9"/>
      <c r="B99" s="10">
        <v>85202</v>
      </c>
      <c r="C99" s="10"/>
      <c r="D99" s="11" t="s">
        <v>61</v>
      </c>
      <c r="E99" s="12">
        <f>E100+E101</f>
        <v>5769543</v>
      </c>
    </row>
    <row r="100" spans="1:7" ht="30" customHeight="1">
      <c r="A100" s="9"/>
      <c r="B100" s="10"/>
      <c r="C100" s="10">
        <v>2130</v>
      </c>
      <c r="D100" s="11" t="s">
        <v>57</v>
      </c>
      <c r="E100" s="12">
        <v>5637843</v>
      </c>
      <c r="G100" s="23"/>
    </row>
    <row r="101" spans="1:5" ht="30" customHeight="1">
      <c r="A101" s="9"/>
      <c r="B101" s="10"/>
      <c r="C101" s="10">
        <v>6430</v>
      </c>
      <c r="D101" s="11" t="s">
        <v>98</v>
      </c>
      <c r="E101" s="12">
        <v>131700</v>
      </c>
    </row>
    <row r="102" spans="1:5" ht="15" customHeight="1">
      <c r="A102" s="9"/>
      <c r="B102" s="10">
        <v>85218</v>
      </c>
      <c r="C102" s="10"/>
      <c r="D102" s="11" t="s">
        <v>94</v>
      </c>
      <c r="E102" s="12">
        <v>3050</v>
      </c>
    </row>
    <row r="103" spans="1:5" ht="30" customHeight="1">
      <c r="A103" s="9"/>
      <c r="B103" s="10"/>
      <c r="C103" s="10">
        <v>2130</v>
      </c>
      <c r="D103" s="11" t="s">
        <v>57</v>
      </c>
      <c r="E103" s="12">
        <v>3050</v>
      </c>
    </row>
    <row r="104" spans="1:5" ht="27" customHeight="1">
      <c r="A104" s="13">
        <v>853</v>
      </c>
      <c r="B104" s="14"/>
      <c r="C104" s="14"/>
      <c r="D104" s="15" t="s">
        <v>62</v>
      </c>
      <c r="E104" s="16">
        <f>E105</f>
        <v>1212200</v>
      </c>
    </row>
    <row r="105" spans="1:5" ht="12.75">
      <c r="A105" s="9"/>
      <c r="B105" s="10">
        <v>85333</v>
      </c>
      <c r="C105" s="10"/>
      <c r="D105" s="11" t="s">
        <v>64</v>
      </c>
      <c r="E105" s="12">
        <f>E106+E107+E108</f>
        <v>1212200</v>
      </c>
    </row>
    <row r="106" spans="1:5" ht="38.25" customHeight="1">
      <c r="A106" s="9"/>
      <c r="B106" s="10"/>
      <c r="C106" s="10">
        <v>2320</v>
      </c>
      <c r="D106" s="11" t="s">
        <v>65</v>
      </c>
      <c r="E106" s="12">
        <v>832000</v>
      </c>
    </row>
    <row r="107" spans="1:5" ht="27.75" customHeight="1">
      <c r="A107" s="9"/>
      <c r="B107" s="10"/>
      <c r="C107" s="10">
        <v>2440</v>
      </c>
      <c r="D107" s="11" t="s">
        <v>63</v>
      </c>
      <c r="E107" s="17">
        <v>360200</v>
      </c>
    </row>
    <row r="108" spans="1:5" ht="37.5" customHeight="1">
      <c r="A108" s="9"/>
      <c r="B108" s="10"/>
      <c r="C108" s="10">
        <v>6620</v>
      </c>
      <c r="D108" s="11" t="s">
        <v>90</v>
      </c>
      <c r="E108" s="12">
        <v>20000</v>
      </c>
    </row>
    <row r="109" spans="1:5" ht="12.75">
      <c r="A109" s="13">
        <v>854</v>
      </c>
      <c r="B109" s="14"/>
      <c r="C109" s="14"/>
      <c r="D109" s="15" t="s">
        <v>66</v>
      </c>
      <c r="E109" s="16">
        <f>E110+E112+E117</f>
        <v>209651</v>
      </c>
    </row>
    <row r="110" spans="1:5" ht="12.75">
      <c r="A110" s="9"/>
      <c r="B110" s="10">
        <v>85401</v>
      </c>
      <c r="C110" s="10"/>
      <c r="D110" s="11" t="s">
        <v>67</v>
      </c>
      <c r="E110" s="12">
        <v>155210</v>
      </c>
    </row>
    <row r="111" spans="1:5" ht="27.75" customHeight="1">
      <c r="A111" s="9"/>
      <c r="B111" s="10"/>
      <c r="C111" s="10">
        <v>2310</v>
      </c>
      <c r="D111" s="11" t="s">
        <v>68</v>
      </c>
      <c r="E111" s="12">
        <v>155210</v>
      </c>
    </row>
    <row r="112" spans="1:5" ht="12" customHeight="1">
      <c r="A112" s="9"/>
      <c r="B112" s="10">
        <v>85415</v>
      </c>
      <c r="C112" s="10"/>
      <c r="D112" s="11" t="s">
        <v>93</v>
      </c>
      <c r="E112" s="12">
        <f>E114+E115+E116+E113</f>
        <v>50441</v>
      </c>
    </row>
    <row r="113" spans="1:5" ht="12" customHeight="1">
      <c r="A113" s="9"/>
      <c r="B113" s="10"/>
      <c r="C113" s="10">
        <v>2130</v>
      </c>
      <c r="D113" s="11" t="s">
        <v>57</v>
      </c>
      <c r="E113" s="12">
        <v>2000</v>
      </c>
    </row>
    <row r="114" spans="1:5" ht="27.75" customHeight="1">
      <c r="A114" s="9"/>
      <c r="B114" s="10"/>
      <c r="C114" s="10">
        <v>2310</v>
      </c>
      <c r="D114" s="11" t="s">
        <v>68</v>
      </c>
      <c r="E114" s="12">
        <v>12858</v>
      </c>
    </row>
    <row r="115" spans="1:5" ht="64.5" customHeight="1">
      <c r="A115" s="9"/>
      <c r="B115" s="10"/>
      <c r="C115" s="10">
        <v>2338</v>
      </c>
      <c r="D115" s="11" t="s">
        <v>99</v>
      </c>
      <c r="E115" s="12">
        <v>24214</v>
      </c>
    </row>
    <row r="116" spans="1:5" ht="90" customHeight="1">
      <c r="A116" s="9"/>
      <c r="B116" s="10"/>
      <c r="C116" s="10">
        <v>2339</v>
      </c>
      <c r="D116" s="11" t="s">
        <v>100</v>
      </c>
      <c r="E116" s="12">
        <v>11369</v>
      </c>
    </row>
    <row r="117" spans="1:5" ht="28.5" customHeight="1">
      <c r="A117" s="9"/>
      <c r="B117" s="10">
        <v>85412</v>
      </c>
      <c r="C117" s="10"/>
      <c r="D117" s="11" t="s">
        <v>104</v>
      </c>
      <c r="E117" s="12">
        <v>4000</v>
      </c>
    </row>
    <row r="118" spans="1:5" ht="42" customHeight="1">
      <c r="A118" s="9"/>
      <c r="B118" s="10"/>
      <c r="C118" s="10">
        <v>2320</v>
      </c>
      <c r="D118" s="11" t="s">
        <v>65</v>
      </c>
      <c r="E118" s="12">
        <v>4000</v>
      </c>
    </row>
    <row r="119" spans="1:5" ht="15" customHeight="1">
      <c r="A119" s="13">
        <v>900</v>
      </c>
      <c r="B119" s="14"/>
      <c r="C119" s="14"/>
      <c r="D119" s="15" t="s">
        <v>69</v>
      </c>
      <c r="E119" s="18">
        <v>15000</v>
      </c>
    </row>
    <row r="120" spans="1:5" ht="12.75">
      <c r="A120" s="9"/>
      <c r="B120" s="10">
        <v>90006</v>
      </c>
      <c r="C120" s="10"/>
      <c r="D120" s="11" t="s">
        <v>70</v>
      </c>
      <c r="E120" s="17">
        <v>15000</v>
      </c>
    </row>
    <row r="121" spans="1:5" ht="24" customHeight="1">
      <c r="A121" s="9"/>
      <c r="B121" s="10"/>
      <c r="C121" s="10">
        <v>2440</v>
      </c>
      <c r="D121" s="11" t="s">
        <v>63</v>
      </c>
      <c r="E121" s="17">
        <v>15000</v>
      </c>
    </row>
    <row r="122" spans="1:5" ht="12" customHeight="1">
      <c r="A122" s="13">
        <v>926</v>
      </c>
      <c r="B122" s="14"/>
      <c r="C122" s="14"/>
      <c r="D122" s="15" t="s">
        <v>105</v>
      </c>
      <c r="E122" s="18">
        <v>1158</v>
      </c>
    </row>
    <row r="123" spans="1:5" ht="12" customHeight="1">
      <c r="A123" s="9"/>
      <c r="B123" s="10">
        <v>92605</v>
      </c>
      <c r="C123" s="10"/>
      <c r="D123" s="11" t="s">
        <v>106</v>
      </c>
      <c r="E123" s="17">
        <v>1158</v>
      </c>
    </row>
    <row r="124" spans="1:5" ht="12" customHeight="1">
      <c r="A124" s="9"/>
      <c r="B124" s="10"/>
      <c r="C124" s="10" t="s">
        <v>81</v>
      </c>
      <c r="D124" s="11" t="s">
        <v>13</v>
      </c>
      <c r="E124" s="17">
        <v>1158</v>
      </c>
    </row>
    <row r="125" spans="1:5" ht="12.75">
      <c r="A125" s="13"/>
      <c r="B125" s="14"/>
      <c r="C125" s="14"/>
      <c r="D125" s="15" t="s">
        <v>71</v>
      </c>
      <c r="E125" s="16">
        <f>E9+E12+E21+E25+E32+E42+E67+E70+E76+E83+E93+E96+E104+E109+E119+E16+E122</f>
        <v>39685623</v>
      </c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22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  <row r="190" spans="1:5" ht="12.75">
      <c r="A190" s="19"/>
      <c r="B190" s="19"/>
      <c r="C190" s="19"/>
      <c r="D190" s="19"/>
      <c r="E190" s="19"/>
    </row>
    <row r="191" spans="1:5" ht="12.75">
      <c r="A191" s="19"/>
      <c r="B191" s="19"/>
      <c r="C191" s="19"/>
      <c r="D191" s="19"/>
      <c r="E191" s="19"/>
    </row>
    <row r="192" spans="1:5" ht="12.75">
      <c r="A192" s="19"/>
      <c r="B192" s="19"/>
      <c r="C192" s="19"/>
      <c r="D192" s="19"/>
      <c r="E192" s="19"/>
    </row>
    <row r="193" spans="1:5" ht="12.75">
      <c r="A193" s="19"/>
      <c r="B193" s="19"/>
      <c r="C193" s="19"/>
      <c r="D193" s="19"/>
      <c r="E193" s="19"/>
    </row>
    <row r="194" spans="1:5" ht="12.75">
      <c r="A194" s="19"/>
      <c r="B194" s="19"/>
      <c r="C194" s="19"/>
      <c r="D194" s="19"/>
      <c r="E194" s="19"/>
    </row>
    <row r="195" spans="1:5" ht="12.75">
      <c r="A195" s="19"/>
      <c r="B195" s="19"/>
      <c r="C195" s="19"/>
      <c r="D195" s="19"/>
      <c r="E195" s="19"/>
    </row>
    <row r="196" spans="1:5" ht="12.75">
      <c r="A196" s="19"/>
      <c r="B196" s="19"/>
      <c r="C196" s="19"/>
      <c r="D196" s="19"/>
      <c r="E196" s="19"/>
    </row>
    <row r="197" spans="1:5" ht="12.75">
      <c r="A197" s="19"/>
      <c r="B197" s="19"/>
      <c r="C197" s="19"/>
      <c r="D197" s="19"/>
      <c r="E197" s="19"/>
    </row>
    <row r="198" spans="1:5" ht="12.75">
      <c r="A198" s="19"/>
      <c r="B198" s="19"/>
      <c r="C198" s="19"/>
      <c r="D198" s="19"/>
      <c r="E198" s="19"/>
    </row>
    <row r="199" spans="1:5" ht="12.75">
      <c r="A199" s="19"/>
      <c r="B199" s="19"/>
      <c r="C199" s="19"/>
      <c r="D199" s="19"/>
      <c r="E199" s="19"/>
    </row>
    <row r="200" spans="1:5" ht="12.75">
      <c r="A200" s="19"/>
      <c r="B200" s="19"/>
      <c r="C200" s="19"/>
      <c r="D200" s="19"/>
      <c r="E200" s="19"/>
    </row>
    <row r="201" spans="1:5" ht="12.75">
      <c r="A201" s="19"/>
      <c r="B201" s="19"/>
      <c r="C201" s="19"/>
      <c r="D201" s="19"/>
      <c r="E201" s="19"/>
    </row>
    <row r="202" spans="1:5" ht="12.75">
      <c r="A202" s="19"/>
      <c r="B202" s="19"/>
      <c r="C202" s="19"/>
      <c r="D202" s="19"/>
      <c r="E202" s="19"/>
    </row>
    <row r="203" spans="1:5" ht="12.75">
      <c r="A203" s="19"/>
      <c r="B203" s="19"/>
      <c r="C203" s="19"/>
      <c r="D203" s="19"/>
      <c r="E203" s="19"/>
    </row>
    <row r="204" spans="1:5" ht="12.75">
      <c r="A204" s="19"/>
      <c r="B204" s="19"/>
      <c r="C204" s="19"/>
      <c r="D204" s="19"/>
      <c r="E204" s="19"/>
    </row>
    <row r="205" spans="1:5" ht="12.75">
      <c r="A205" s="19"/>
      <c r="B205" s="19"/>
      <c r="C205" s="19"/>
      <c r="D205" s="19"/>
      <c r="E205" s="19"/>
    </row>
    <row r="206" spans="1:5" ht="12.75">
      <c r="A206" s="19"/>
      <c r="B206" s="19"/>
      <c r="C206" s="19"/>
      <c r="D206" s="19"/>
      <c r="E206" s="19"/>
    </row>
    <row r="207" spans="1:5" ht="12.75">
      <c r="A207" s="19"/>
      <c r="B207" s="19"/>
      <c r="C207" s="19"/>
      <c r="D207" s="19"/>
      <c r="E207" s="19"/>
    </row>
  </sheetData>
  <mergeCells count="11">
    <mergeCell ref="E84:E85"/>
    <mergeCell ref="A84:A85"/>
    <mergeCell ref="B84:B85"/>
    <mergeCell ref="C84:C85"/>
    <mergeCell ref="D84:D85"/>
    <mergeCell ref="C56:C61"/>
    <mergeCell ref="D56:D61"/>
    <mergeCell ref="A1:C1"/>
    <mergeCell ref="A4:D4"/>
    <mergeCell ref="A56:A61"/>
    <mergeCell ref="B56:B61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2006-10-03T07:59:05Z</cp:lastPrinted>
  <dcterms:created xsi:type="dcterms:W3CDTF">2005-11-08T07:22:52Z</dcterms:created>
  <dcterms:modified xsi:type="dcterms:W3CDTF">2006-10-03T07:59:53Z</dcterms:modified>
  <cp:category/>
  <cp:version/>
  <cp:contentType/>
  <cp:contentStatus/>
</cp:coreProperties>
</file>