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826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<sst xmlns="http://schemas.openxmlformats.org/spreadsheetml/2006/main" count="93" uniqueCount="54">
  <si>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</si>
  <si>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</si>
  <si>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</si>
  <si>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</si>
  <si>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</si>
  <si>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</si>
  <si>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</si>
  <si>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</si>
  <si>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</si>
  <si>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</si>
  <si>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</si>
  <si>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</si>
  <si>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</si>
  <si>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</si>
  <si>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</si>
  <si>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</si>
  <si>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</si>
  <si>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</si>
  <si>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</si>
  <si>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</si>
  <si>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</si>
  <si>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</si>
  <si>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</si>
  <si>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OGÓŁEM  WYDATKI</t>
  </si>
  <si>
    <t>I.DOCHODY</t>
  </si>
  <si>
    <t>Pomoc materialna dla uczniów</t>
  </si>
  <si>
    <t>Pozostała działalność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</si>
  <si>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</si>
  <si>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</si>
  <si>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</si>
  <si>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</si>
  <si>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</si>
  <si>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</si>
  <si>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</si>
  <si>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</si>
  <si>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</si>
  <si>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</si>
  <si>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</si>
  <si>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</si>
  <si>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</si>
  <si>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</si>
  <si>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</si>
  <si>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</si>
  <si>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</si>
  <si>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</si>
  <si>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>Internaty i bursy szkolne</t>
  </si>
  <si>
    <t>Dotacje celowe otrzymane z gminy na zadania bieżące realizowane  na podstawie porozumień  (umów) między  jednostkami samorządu teryt.</t>
  </si>
  <si>
    <t>wydatki bieżące</t>
  </si>
  <si>
    <t>DOCHODY i WYDATKI  W ZAKRESIE ZADAŃ REALIZOWANYCH PRZEZ POWIAT JELENIOGÓRSKI NA PODSTAWIE POROZUMIEŃ Z JEDNOSTKAMI SAMOZRĄDU TERYTORIALNEGO REALIZOWANE W  2015 ROKU</t>
  </si>
  <si>
    <t>Plan na 2015 r.</t>
  </si>
  <si>
    <t>Plan na 2015 rok</t>
  </si>
  <si>
    <t>Dotacje celowe otrzymane z gminy na inwestycje i zakupy inwestycyjne realizowane na podstawie porozumień  (umów) między jednostkami samorządu terytorialnego</t>
  </si>
  <si>
    <t>w tym dochody  majątkowe</t>
  </si>
  <si>
    <t>Załącznik Nr 4 do uchwały Zarządu  Powiatu Jeleniogórskiego Nr 7/16/15 z dnia 9 lutego 2015r.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</si>
</sst>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9" fontId="2" fillId="0" borderId="10" xfId="42" applyNumberFormat="1" applyFont="1" applyBorder="1" applyAlignment="1">
      <alignment horizontal="center" vertical="top" wrapText="1"/>
    </xf>
    <xf numFmtId="169" fontId="3" fillId="0" borderId="10" xfId="42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169" fontId="5" fillId="0" borderId="10" xfId="42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9" fontId="4" fillId="0" borderId="10" xfId="42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9" fontId="6" fillId="0" borderId="10" xfId="42" applyNumberFormat="1" applyFont="1" applyBorder="1" applyAlignment="1">
      <alignment horizontal="center" wrapText="1"/>
    </xf>
    <xf numFmtId="169" fontId="1" fillId="0" borderId="10" xfId="42" applyNumberFormat="1" applyFont="1" applyBorder="1" applyAlignment="1">
      <alignment horizontal="center" wrapText="1"/>
    </xf>
    <xf numFmtId="169" fontId="2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9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9" fontId="1" fillId="0" borderId="10" xfId="4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169" fontId="6" fillId="0" borderId="10" xfId="42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169" fontId="6" fillId="0" borderId="10" xfId="42" applyNumberFormat="1" applyFont="1" applyBorder="1" applyAlignment="1">
      <alignment vertical="top" wrapText="1"/>
    </xf>
    <xf numFmtId="169" fontId="1" fillId="0" borderId="10" xfId="42" applyNumberFormat="1" applyFont="1" applyBorder="1" applyAlignment="1">
      <alignment vertical="top" wrapText="1"/>
    </xf>
    <xf numFmtId="169" fontId="2" fillId="0" borderId="10" xfId="42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169" fontId="2" fillId="0" borderId="10" xfId="42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9" fontId="1" fillId="0" borderId="10" xfId="42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E1"/>
    </sheetView>
  </sheetViews>
  <sheetFormatPr defaultColWidth="9.140625" defaultRowHeight="12.75"/>
  <cols>
    <col min="4" max="4" width="54.28125" style="0" customWidth="1"/>
    <col min="5" max="5" width="13.421875" style="0" customWidth="1"/>
  </cols>
  <sheetData>
    <row r="1" spans="1:5" ht="12" customHeight="1">
      <c r="A1" s="49" t="s">
        <v>53</v>
      </c>
      <c r="B1" s="49"/>
      <c r="C1" s="49"/>
      <c r="D1" s="49"/>
      <c r="E1" s="49"/>
    </row>
    <row r="2" spans="1:5" ht="25.5" customHeight="1">
      <c r="A2" s="50" t="s">
        <v>48</v>
      </c>
      <c r="B2" s="50"/>
      <c r="C2" s="50"/>
      <c r="D2" s="50"/>
      <c r="E2" s="50"/>
    </row>
    <row r="3" spans="1:5" ht="14.25" customHeight="1">
      <c r="A3" s="51" t="s">
        <v>24</v>
      </c>
      <c r="B3" s="51"/>
      <c r="C3" s="51"/>
      <c r="D3" s="1"/>
      <c r="E3" s="1"/>
    </row>
    <row r="4" spans="1:5" ht="14.25" customHeight="1">
      <c r="A4" s="52" t="s">
        <v>0</v>
      </c>
      <c r="B4" s="52" t="s">
        <v>1</v>
      </c>
      <c r="C4" s="52" t="s">
        <v>2</v>
      </c>
      <c r="D4" s="52" t="s">
        <v>3</v>
      </c>
      <c r="E4" s="52" t="s">
        <v>49</v>
      </c>
    </row>
    <row r="5" spans="1:5" ht="12" customHeight="1">
      <c r="A5" s="52"/>
      <c r="B5" s="52"/>
      <c r="C5" s="52"/>
      <c r="D5" s="52"/>
      <c r="E5" s="52"/>
    </row>
    <row r="6" spans="1:5" ht="12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</row>
    <row r="7" spans="1:5" ht="12" customHeight="1">
      <c r="A7" s="28">
        <v>750</v>
      </c>
      <c r="B7" s="15"/>
      <c r="C7" s="15"/>
      <c r="D7" s="16" t="s">
        <v>34</v>
      </c>
      <c r="E7" s="6">
        <f>E8</f>
        <v>80000</v>
      </c>
    </row>
    <row r="8" spans="1:5" ht="14.25" customHeight="1">
      <c r="A8" s="15"/>
      <c r="B8" s="29">
        <v>75075</v>
      </c>
      <c r="C8" s="15"/>
      <c r="D8" s="17" t="s">
        <v>35</v>
      </c>
      <c r="E8" s="30">
        <f>E9</f>
        <v>80000</v>
      </c>
    </row>
    <row r="9" spans="1:8" ht="28.5" customHeight="1">
      <c r="A9" s="15"/>
      <c r="B9" s="15"/>
      <c r="C9" s="15">
        <v>2310</v>
      </c>
      <c r="D9" s="2" t="s">
        <v>32</v>
      </c>
      <c r="E9" s="22">
        <v>80000</v>
      </c>
      <c r="H9" s="38"/>
    </row>
    <row r="10" spans="1:9" ht="12" customHeight="1">
      <c r="A10" s="18">
        <v>801</v>
      </c>
      <c r="B10" s="18"/>
      <c r="C10" s="31"/>
      <c r="D10" s="18" t="s">
        <v>4</v>
      </c>
      <c r="E10" s="19">
        <f>E11+E13+E15+E17</f>
        <v>4003864</v>
      </c>
      <c r="I10" s="47"/>
    </row>
    <row r="11" spans="1:5" ht="14.25" customHeight="1">
      <c r="A11" s="20"/>
      <c r="B11" s="20">
        <v>80110</v>
      </c>
      <c r="C11" s="32"/>
      <c r="D11" s="20" t="s">
        <v>5</v>
      </c>
      <c r="E11" s="21">
        <f>E12</f>
        <v>3921779</v>
      </c>
    </row>
    <row r="12" spans="1:5" ht="26.25" customHeight="1">
      <c r="A12" s="2"/>
      <c r="B12" s="2"/>
      <c r="C12" s="15">
        <v>2310</v>
      </c>
      <c r="D12" s="2" t="s">
        <v>32</v>
      </c>
      <c r="E12" s="22">
        <v>3921779</v>
      </c>
    </row>
    <row r="13" spans="1:5" ht="14.25" customHeight="1">
      <c r="A13" s="2"/>
      <c r="B13" s="20">
        <v>80113</v>
      </c>
      <c r="C13" s="32"/>
      <c r="D13" s="20" t="s">
        <v>6</v>
      </c>
      <c r="E13" s="21">
        <f>E14</f>
        <v>10500</v>
      </c>
    </row>
    <row r="14" spans="1:5" ht="26.25" customHeight="1">
      <c r="A14" s="2"/>
      <c r="B14" s="2"/>
      <c r="C14" s="15">
        <v>2310</v>
      </c>
      <c r="D14" s="2" t="s">
        <v>31</v>
      </c>
      <c r="E14" s="22">
        <v>10500</v>
      </c>
    </row>
    <row r="15" spans="1:5" ht="14.25" customHeight="1">
      <c r="A15" s="2"/>
      <c r="B15" s="20">
        <v>80146</v>
      </c>
      <c r="C15" s="32"/>
      <c r="D15" s="20" t="s">
        <v>7</v>
      </c>
      <c r="E15" s="21">
        <f>E16</f>
        <v>15978</v>
      </c>
    </row>
    <row r="16" spans="1:5" ht="26.25" customHeight="1">
      <c r="A16" s="2"/>
      <c r="B16" s="2"/>
      <c r="C16" s="15">
        <v>2310</v>
      </c>
      <c r="D16" s="2" t="s">
        <v>32</v>
      </c>
      <c r="E16" s="22">
        <v>15978</v>
      </c>
    </row>
    <row r="17" spans="1:5" ht="14.25" customHeight="1">
      <c r="A17" s="2"/>
      <c r="B17" s="20">
        <v>80195</v>
      </c>
      <c r="C17" s="32"/>
      <c r="D17" s="20" t="s">
        <v>26</v>
      </c>
      <c r="E17" s="21">
        <f>E18</f>
        <v>55607</v>
      </c>
    </row>
    <row r="18" spans="1:5" ht="27" customHeight="1">
      <c r="A18" s="2"/>
      <c r="B18" s="2"/>
      <c r="C18" s="15">
        <v>2310</v>
      </c>
      <c r="D18" s="2" t="s">
        <v>32</v>
      </c>
      <c r="E18" s="22">
        <v>55607</v>
      </c>
    </row>
    <row r="19" spans="1:5" ht="12" customHeight="1">
      <c r="A19" s="18">
        <v>852</v>
      </c>
      <c r="B19" s="18"/>
      <c r="C19" s="31"/>
      <c r="D19" s="18" t="s">
        <v>27</v>
      </c>
      <c r="E19" s="19">
        <f>E20+E22</f>
        <v>255400</v>
      </c>
    </row>
    <row r="20" spans="1:5" ht="14.25" customHeight="1">
      <c r="A20" s="2"/>
      <c r="B20" s="20">
        <v>85201</v>
      </c>
      <c r="C20" s="32"/>
      <c r="D20" s="20" t="s">
        <v>28</v>
      </c>
      <c r="E20" s="21">
        <f>E21</f>
        <v>7700</v>
      </c>
    </row>
    <row r="21" spans="1:5" ht="26.25" customHeight="1">
      <c r="A21" s="2"/>
      <c r="B21" s="2"/>
      <c r="C21" s="15">
        <v>2320</v>
      </c>
      <c r="D21" s="2" t="s">
        <v>33</v>
      </c>
      <c r="E21" s="22">
        <v>7700</v>
      </c>
    </row>
    <row r="22" spans="1:5" ht="14.25" customHeight="1">
      <c r="A22" s="2"/>
      <c r="B22" s="20">
        <v>85204</v>
      </c>
      <c r="C22" s="32"/>
      <c r="D22" s="20" t="s">
        <v>29</v>
      </c>
      <c r="E22" s="21">
        <f>E23</f>
        <v>247700</v>
      </c>
    </row>
    <row r="23" spans="1:5" ht="27.75" customHeight="1">
      <c r="A23" s="2"/>
      <c r="B23" s="2"/>
      <c r="C23" s="15">
        <v>2320</v>
      </c>
      <c r="D23" s="2" t="s">
        <v>33</v>
      </c>
      <c r="E23" s="22">
        <v>247700</v>
      </c>
    </row>
    <row r="24" spans="1:5" ht="12" customHeight="1">
      <c r="A24" s="18">
        <v>853</v>
      </c>
      <c r="B24" s="18"/>
      <c r="C24" s="31"/>
      <c r="D24" s="18" t="s">
        <v>8</v>
      </c>
      <c r="E24" s="19">
        <f>E25</f>
        <v>1730000</v>
      </c>
    </row>
    <row r="25" spans="1:5" ht="14.25" customHeight="1">
      <c r="A25" s="2"/>
      <c r="B25" s="20">
        <v>85333</v>
      </c>
      <c r="C25" s="32"/>
      <c r="D25" s="20" t="s">
        <v>9</v>
      </c>
      <c r="E25" s="21">
        <f>E26</f>
        <v>1730000</v>
      </c>
    </row>
    <row r="26" spans="1:5" ht="26.25" customHeight="1">
      <c r="A26" s="2"/>
      <c r="B26" s="2"/>
      <c r="C26" s="15">
        <v>2320</v>
      </c>
      <c r="D26" s="2" t="s">
        <v>33</v>
      </c>
      <c r="E26" s="22">
        <v>1730000</v>
      </c>
    </row>
    <row r="27" spans="1:5" ht="12" customHeight="1">
      <c r="A27" s="36">
        <v>854</v>
      </c>
      <c r="B27" s="2"/>
      <c r="C27" s="2"/>
      <c r="D27" s="18" t="s">
        <v>10</v>
      </c>
      <c r="E27" s="19">
        <f>E28+E33+E31+E35</f>
        <v>700182</v>
      </c>
    </row>
    <row r="28" spans="1:5" ht="14.25" customHeight="1">
      <c r="A28" s="2"/>
      <c r="B28" s="20">
        <v>85401</v>
      </c>
      <c r="C28" s="32"/>
      <c r="D28" s="20" t="s">
        <v>11</v>
      </c>
      <c r="E28" s="21">
        <f>E30+E29</f>
        <v>390230</v>
      </c>
    </row>
    <row r="29" spans="1:5" ht="41.25" customHeight="1">
      <c r="A29" s="2"/>
      <c r="B29" s="20"/>
      <c r="C29" s="44">
        <v>6610</v>
      </c>
      <c r="D29" s="45" t="s">
        <v>51</v>
      </c>
      <c r="E29" s="46">
        <v>29950</v>
      </c>
    </row>
    <row r="30" spans="1:5" ht="28.5" customHeight="1">
      <c r="A30" s="2"/>
      <c r="B30" s="2"/>
      <c r="C30" s="15">
        <v>2310</v>
      </c>
      <c r="D30" s="2" t="s">
        <v>32</v>
      </c>
      <c r="E30" s="22">
        <v>360280</v>
      </c>
    </row>
    <row r="31" spans="1:5" ht="14.25" customHeight="1">
      <c r="A31" s="2"/>
      <c r="B31" s="35">
        <v>85410</v>
      </c>
      <c r="C31" s="29"/>
      <c r="D31" s="35" t="s">
        <v>45</v>
      </c>
      <c r="E31" s="34">
        <f>E32</f>
        <v>303302</v>
      </c>
    </row>
    <row r="32" spans="1:5" ht="27" customHeight="1">
      <c r="A32" s="2"/>
      <c r="B32" s="2"/>
      <c r="C32" s="15">
        <v>2310</v>
      </c>
      <c r="D32" s="2" t="s">
        <v>46</v>
      </c>
      <c r="E32" s="22">
        <v>303302</v>
      </c>
    </row>
    <row r="33" spans="1:5" ht="14.25" customHeight="1">
      <c r="A33" s="2"/>
      <c r="B33" s="20">
        <v>85415</v>
      </c>
      <c r="C33" s="32"/>
      <c r="D33" s="20" t="s">
        <v>25</v>
      </c>
      <c r="E33" s="21">
        <f>E34</f>
        <v>5088</v>
      </c>
    </row>
    <row r="34" spans="1:5" ht="27" customHeight="1">
      <c r="A34" s="2"/>
      <c r="B34" s="2"/>
      <c r="C34" s="15">
        <v>2310</v>
      </c>
      <c r="D34" s="2" t="s">
        <v>32</v>
      </c>
      <c r="E34" s="22">
        <v>5088</v>
      </c>
    </row>
    <row r="35" spans="1:5" ht="13.5" customHeight="1">
      <c r="A35" s="2"/>
      <c r="B35" s="35">
        <v>85446</v>
      </c>
      <c r="C35" s="29"/>
      <c r="D35" s="35" t="s">
        <v>7</v>
      </c>
      <c r="E35" s="34">
        <f>E36</f>
        <v>1562</v>
      </c>
    </row>
    <row r="36" spans="1:5" ht="27" customHeight="1">
      <c r="A36" s="2"/>
      <c r="B36" s="2"/>
      <c r="C36" s="15">
        <v>2310</v>
      </c>
      <c r="D36" s="2" t="s">
        <v>32</v>
      </c>
      <c r="E36" s="22">
        <v>1562</v>
      </c>
    </row>
    <row r="37" spans="1:5" ht="12" customHeight="1">
      <c r="A37" s="2"/>
      <c r="B37" s="2"/>
      <c r="C37" s="2"/>
      <c r="D37" s="18" t="s">
        <v>30</v>
      </c>
      <c r="E37" s="23">
        <f>E10+E19+E24+E27+E7</f>
        <v>6769446</v>
      </c>
    </row>
    <row r="38" spans="1:5" ht="12.75">
      <c r="A38" s="33"/>
      <c r="B38" s="33"/>
      <c r="C38" s="33"/>
      <c r="D38" s="24" t="s">
        <v>52</v>
      </c>
      <c r="E38" s="25">
        <f>E29</f>
        <v>29950</v>
      </c>
    </row>
  </sheetData>
  <sheetProtection/>
  <mergeCells count="8">
    <mergeCell ref="A1:E1"/>
    <mergeCell ref="A2:E2"/>
    <mergeCell ref="A3:C3"/>
    <mergeCell ref="A4:A5"/>
    <mergeCell ref="B4:B5"/>
    <mergeCell ref="C4:C5"/>
    <mergeCell ref="D4:D5"/>
    <mergeCell ref="E4:E5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2" max="2" width="7.57421875" style="0" customWidth="1"/>
    <col min="3" max="3" width="50.421875" style="0" customWidth="1"/>
    <col min="4" max="4" width="16.8515625" style="0" customWidth="1"/>
  </cols>
  <sheetData>
    <row r="1" spans="1:4" ht="23.25" customHeight="1">
      <c r="A1" s="3" t="s">
        <v>0</v>
      </c>
      <c r="B1" s="3" t="s">
        <v>1</v>
      </c>
      <c r="C1" s="3" t="s">
        <v>3</v>
      </c>
      <c r="D1" s="3" t="s">
        <v>50</v>
      </c>
    </row>
    <row r="2" spans="1:4" ht="12" customHeight="1">
      <c r="A2" s="4" t="s">
        <v>20</v>
      </c>
      <c r="B2" s="4" t="s">
        <v>21</v>
      </c>
      <c r="C2" s="4" t="s">
        <v>22</v>
      </c>
      <c r="D2" s="4">
        <v>4</v>
      </c>
    </row>
    <row r="3" spans="1:4" ht="15" customHeight="1">
      <c r="A3" s="26">
        <v>750</v>
      </c>
      <c r="B3" s="4"/>
      <c r="C3" s="5" t="s">
        <v>36</v>
      </c>
      <c r="D3" s="7">
        <f>D4</f>
        <v>80000</v>
      </c>
    </row>
    <row r="4" spans="1:4" ht="15" customHeight="1">
      <c r="A4" s="4"/>
      <c r="B4" s="8">
        <v>75075</v>
      </c>
      <c r="C4" s="9" t="s">
        <v>37</v>
      </c>
      <c r="D4" s="10">
        <f>D5</f>
        <v>80000</v>
      </c>
    </row>
    <row r="5" spans="1:4" ht="15" customHeight="1">
      <c r="A5" s="4"/>
      <c r="B5" s="4"/>
      <c r="C5" s="48" t="s">
        <v>39</v>
      </c>
      <c r="D5" s="12">
        <v>80000</v>
      </c>
    </row>
    <row r="6" spans="1:4" ht="15" customHeight="1">
      <c r="A6" s="26" t="s">
        <v>12</v>
      </c>
      <c r="B6" s="26"/>
      <c r="C6" s="13" t="s">
        <v>4</v>
      </c>
      <c r="D6" s="43">
        <f>D7+D12+D10+D14</f>
        <v>4003864</v>
      </c>
    </row>
    <row r="7" spans="1:4" ht="15" customHeight="1">
      <c r="A7" s="11"/>
      <c r="B7" s="8" t="s">
        <v>13</v>
      </c>
      <c r="C7" s="14" t="s">
        <v>5</v>
      </c>
      <c r="D7" s="39">
        <f>D8</f>
        <v>3921779</v>
      </c>
    </row>
    <row r="8" spans="1:4" ht="15" customHeight="1">
      <c r="A8" s="11"/>
      <c r="B8" s="4"/>
      <c r="C8" s="37" t="s">
        <v>39</v>
      </c>
      <c r="D8" s="40">
        <v>3921779</v>
      </c>
    </row>
    <row r="9" spans="1:4" ht="15" customHeight="1">
      <c r="A9" s="11"/>
      <c r="B9" s="4"/>
      <c r="C9" s="11" t="s">
        <v>44</v>
      </c>
      <c r="D9" s="40">
        <v>3231545</v>
      </c>
    </row>
    <row r="10" spans="1:4" ht="15" customHeight="1">
      <c r="A10" s="11"/>
      <c r="B10" s="8" t="s">
        <v>14</v>
      </c>
      <c r="C10" s="14" t="s">
        <v>6</v>
      </c>
      <c r="D10" s="39">
        <f>D11</f>
        <v>10500</v>
      </c>
    </row>
    <row r="11" spans="1:4" ht="15" customHeight="1">
      <c r="A11" s="11"/>
      <c r="B11" s="4"/>
      <c r="C11" s="11" t="s">
        <v>40</v>
      </c>
      <c r="D11" s="40">
        <v>10500</v>
      </c>
    </row>
    <row r="12" spans="1:4" ht="15" customHeight="1">
      <c r="A12" s="11"/>
      <c r="B12" s="8" t="s">
        <v>15</v>
      </c>
      <c r="C12" s="14" t="s">
        <v>7</v>
      </c>
      <c r="D12" s="39">
        <f>D13</f>
        <v>15978</v>
      </c>
    </row>
    <row r="13" spans="1:4" ht="15" customHeight="1">
      <c r="A13" s="11"/>
      <c r="B13" s="4"/>
      <c r="C13" s="11" t="s">
        <v>41</v>
      </c>
      <c r="D13" s="40">
        <v>15978</v>
      </c>
    </row>
    <row r="14" spans="1:4" ht="15" customHeight="1">
      <c r="A14" s="11"/>
      <c r="B14" s="8">
        <v>80195</v>
      </c>
      <c r="C14" s="14" t="s">
        <v>26</v>
      </c>
      <c r="D14" s="39">
        <f>D15</f>
        <v>55607</v>
      </c>
    </row>
    <row r="15" spans="1:4" ht="15" customHeight="1">
      <c r="A15" s="11"/>
      <c r="B15" s="4"/>
      <c r="C15" s="11" t="s">
        <v>42</v>
      </c>
      <c r="D15" s="40">
        <v>55607</v>
      </c>
    </row>
    <row r="16" spans="1:4" ht="15" customHeight="1">
      <c r="A16" s="26">
        <v>852</v>
      </c>
      <c r="B16" s="26"/>
      <c r="C16" s="13" t="s">
        <v>27</v>
      </c>
      <c r="D16" s="41">
        <f>D17+D19</f>
        <v>255400</v>
      </c>
    </row>
    <row r="17" spans="1:4" ht="15" customHeight="1">
      <c r="A17" s="11"/>
      <c r="B17" s="8">
        <v>85201</v>
      </c>
      <c r="C17" s="14" t="s">
        <v>28</v>
      </c>
      <c r="D17" s="39">
        <f>D18</f>
        <v>7700</v>
      </c>
    </row>
    <row r="18" spans="1:4" ht="15" customHeight="1">
      <c r="A18" s="11"/>
      <c r="B18" s="4"/>
      <c r="C18" s="11" t="s">
        <v>42</v>
      </c>
      <c r="D18" s="40">
        <v>7700</v>
      </c>
    </row>
    <row r="19" spans="1:4" ht="15" customHeight="1">
      <c r="A19" s="11"/>
      <c r="B19" s="8">
        <v>85204</v>
      </c>
      <c r="C19" s="14" t="s">
        <v>29</v>
      </c>
      <c r="D19" s="39">
        <f>D20</f>
        <v>247700</v>
      </c>
    </row>
    <row r="20" spans="1:4" ht="15" customHeight="1">
      <c r="A20" s="11"/>
      <c r="B20" s="4"/>
      <c r="C20" s="11" t="s">
        <v>42</v>
      </c>
      <c r="D20" s="40">
        <v>247700</v>
      </c>
    </row>
    <row r="21" spans="1:4" ht="15" customHeight="1">
      <c r="A21" s="26" t="s">
        <v>16</v>
      </c>
      <c r="B21" s="4"/>
      <c r="C21" s="13" t="s">
        <v>8</v>
      </c>
      <c r="D21" s="41">
        <f>D22</f>
        <v>1730000</v>
      </c>
    </row>
    <row r="22" spans="1:4" ht="15" customHeight="1">
      <c r="A22" s="26"/>
      <c r="B22" s="8" t="s">
        <v>17</v>
      </c>
      <c r="C22" s="14" t="s">
        <v>9</v>
      </c>
      <c r="D22" s="39">
        <f>D23</f>
        <v>1730000</v>
      </c>
    </row>
    <row r="23" spans="1:4" ht="15" customHeight="1">
      <c r="A23" s="26"/>
      <c r="B23" s="4"/>
      <c r="C23" s="11" t="s">
        <v>42</v>
      </c>
      <c r="D23" s="40">
        <v>1730000</v>
      </c>
    </row>
    <row r="24" spans="1:4" ht="15" customHeight="1">
      <c r="A24" s="26"/>
      <c r="B24" s="4"/>
      <c r="C24" s="11" t="s">
        <v>44</v>
      </c>
      <c r="D24" s="40">
        <v>1572703</v>
      </c>
    </row>
    <row r="25" spans="1:4" ht="15" customHeight="1">
      <c r="A25" s="26" t="s">
        <v>18</v>
      </c>
      <c r="B25" s="4"/>
      <c r="C25" s="13" t="s">
        <v>10</v>
      </c>
      <c r="D25" s="41">
        <f>D26+D33+D30+D35</f>
        <v>700182</v>
      </c>
    </row>
    <row r="26" spans="1:4" ht="15" customHeight="1">
      <c r="A26" s="26"/>
      <c r="B26" s="8" t="s">
        <v>19</v>
      </c>
      <c r="C26" s="14" t="s">
        <v>11</v>
      </c>
      <c r="D26" s="39">
        <f>D27+D28</f>
        <v>390230</v>
      </c>
    </row>
    <row r="27" spans="1:4" ht="15" customHeight="1">
      <c r="A27" s="26"/>
      <c r="B27" s="4"/>
      <c r="C27" s="11" t="s">
        <v>42</v>
      </c>
      <c r="D27" s="40">
        <v>360280</v>
      </c>
    </row>
    <row r="28" spans="1:4" ht="15" customHeight="1">
      <c r="A28" s="11"/>
      <c r="B28" s="4"/>
      <c r="C28" s="11" t="s">
        <v>38</v>
      </c>
      <c r="D28" s="40">
        <v>29950</v>
      </c>
    </row>
    <row r="29" spans="1:4" ht="13.5" customHeight="1">
      <c r="A29" s="11"/>
      <c r="B29" s="4"/>
      <c r="C29" s="11" t="s">
        <v>44</v>
      </c>
      <c r="D29" s="40">
        <v>214080</v>
      </c>
    </row>
    <row r="30" spans="1:4" ht="13.5" customHeight="1">
      <c r="A30" s="11"/>
      <c r="B30" s="8">
        <v>85410</v>
      </c>
      <c r="C30" s="14" t="s">
        <v>45</v>
      </c>
      <c r="D30" s="39">
        <f>D31</f>
        <v>303302</v>
      </c>
    </row>
    <row r="31" spans="1:4" ht="13.5" customHeight="1">
      <c r="A31" s="11"/>
      <c r="B31" s="4"/>
      <c r="C31" s="11" t="s">
        <v>42</v>
      </c>
      <c r="D31" s="40">
        <v>303302</v>
      </c>
    </row>
    <row r="32" spans="1:4" ht="13.5" customHeight="1">
      <c r="A32" s="11"/>
      <c r="B32" s="4"/>
      <c r="C32" s="11" t="s">
        <v>44</v>
      </c>
      <c r="D32" s="40">
        <v>222780</v>
      </c>
    </row>
    <row r="33" spans="1:4" ht="15" customHeight="1">
      <c r="A33" s="11"/>
      <c r="B33" s="8">
        <v>85415</v>
      </c>
      <c r="C33" s="14" t="s">
        <v>25</v>
      </c>
      <c r="D33" s="39">
        <f>D34</f>
        <v>5088</v>
      </c>
    </row>
    <row r="34" spans="1:4" ht="15" customHeight="1">
      <c r="A34" s="11"/>
      <c r="B34" s="4"/>
      <c r="C34" s="11" t="s">
        <v>42</v>
      </c>
      <c r="D34" s="40">
        <v>5088</v>
      </c>
    </row>
    <row r="35" spans="1:4" ht="15" customHeight="1">
      <c r="A35" s="11"/>
      <c r="B35" s="8">
        <v>85446</v>
      </c>
      <c r="C35" s="14" t="s">
        <v>7</v>
      </c>
      <c r="D35" s="39">
        <f>D36</f>
        <v>1562</v>
      </c>
    </row>
    <row r="36" spans="1:4" ht="15" customHeight="1">
      <c r="A36" s="11"/>
      <c r="B36" s="4"/>
      <c r="C36" s="42" t="s">
        <v>47</v>
      </c>
      <c r="D36" s="40">
        <v>1562</v>
      </c>
    </row>
    <row r="37" spans="1:4" ht="15" customHeight="1">
      <c r="A37" s="11"/>
      <c r="B37" s="4"/>
      <c r="C37" s="13" t="s">
        <v>23</v>
      </c>
      <c r="D37" s="41">
        <f>D6+D16+D21+D25+D3</f>
        <v>6769446</v>
      </c>
    </row>
    <row r="38" spans="1:4" ht="15" customHeight="1">
      <c r="A38" s="11"/>
      <c r="B38" s="4"/>
      <c r="C38" s="11" t="s">
        <v>41</v>
      </c>
      <c r="D38" s="40">
        <f>D8+D11+D13+D15+D18+D20+D23+D27+D5+D34+D31+D36</f>
        <v>6739496</v>
      </c>
    </row>
    <row r="39" spans="1:4" ht="15" customHeight="1">
      <c r="A39" s="11"/>
      <c r="B39" s="4"/>
      <c r="C39" s="11" t="s">
        <v>43</v>
      </c>
      <c r="D39" s="40">
        <f>D28</f>
        <v>29950</v>
      </c>
    </row>
    <row r="40" spans="1:4" ht="15" customHeight="1">
      <c r="A40" s="11"/>
      <c r="B40" s="4"/>
      <c r="C40" s="11" t="s">
        <v>44</v>
      </c>
      <c r="D40" s="40">
        <f>D9+D24+D29+D32</f>
        <v>5241108</v>
      </c>
    </row>
    <row r="41" ht="12.75">
      <c r="B41" s="2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2015-02-09T09:38:51Z</cp:lastPrinted>
  <dcterms:created xsi:type="dcterms:W3CDTF">2005-11-09T10:48:07Z</dcterms:created>
  <dcterms:modified xsi:type="dcterms:W3CDTF">2015-02-12T09:34:58Z</dcterms:modified>
  <cp:category/>
  <cp:version/>
  <cp:contentType/>
  <cp:contentStatus/>
</cp:coreProperties>
</file>