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<sst xmlns="http://schemas.openxmlformats.org/spreadsheetml/2006/main" count="56" uniqueCount="48">
  <si>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</si>
  <si>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</si>
  <si>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</si>
  <si>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</si>
  <si>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</si>
  <si>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</si>
  <si>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</si>
  <si>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</si>
  <si>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</si>
  <si>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</si>
  <si>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</si>
  <si>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</si>
  <si>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</si>
  <si>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</si>
  <si>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</si>
  <si>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</si>
  <si>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</si>
  <si>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</si>
  <si>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</si>
  <si>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</si>
  <si>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</si>
  <si>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</si>
  <si>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</si>
  <si>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</si>
  <si>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</si>
  <si>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</si>
  <si>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</si>
  <si>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</si>
  <si>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</si>
  <si>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</si>
  <si>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</si>
  <si>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</si>
  <si>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</si>
  <si>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</si>
  <si>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Wydatki na programy i projekty realizowane ze środków  pochodzących z funduszy strukturalnych i Funduszu Spójności planowane na  2015 rok</t>
  </si>
  <si>
    <t>Plan na 2015r.</t>
  </si>
  <si>
    <t>Plan na 2015 rok</t>
  </si>
  <si>
    <t>dz.801,rozdz.80146§**</t>
  </si>
  <si>
    <t>3.</t>
  </si>
  <si>
    <t>dz.750,  rozdz.75075  §**</t>
  </si>
  <si>
    <t>dz.801,rozdz.80146 §**4017,4019,4117,4119,4127,4129,4177,4179,4217,4219,4307,4309,4357,4359,4377,4379,</t>
  </si>
  <si>
    <t>dz.750,rozdz.75075  §* 4011,4112,4122,4171,4211,,43014302,4422,</t>
  </si>
  <si>
    <t>dz.750,rozdz.75075  §**4017,4019,4117,4119,4127,4129,,4217,4219,4307,4309,4417,4419,4427,4429</t>
  </si>
  <si>
    <t>Projekt Nr 558070-CITIZ-1-2014-2-PL-CITIZ-NT</t>
  </si>
  <si>
    <t xml:space="preserve">Promocja Karkonoszy-Rozwój Współpracy Transgranicznej Republika Czeska Rzeczpospolita Polska </t>
  </si>
  <si>
    <t>Numer rejestracyjny CZ.3.22/2.2.00.14.04234</t>
  </si>
  <si>
    <t>Oś priorytetowa poprawa warunków rzwoju,przydsiębiorczości i turystyki</t>
  </si>
  <si>
    <t>GREG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</si>
</sst>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20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Layout" workbookViewId="0" topLeftCell="A1">
      <selection activeCell="E23" sqref="E23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100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13.5" customHeight="1">
      <c r="A2" s="84" t="s">
        <v>0</v>
      </c>
      <c r="B2" s="87" t="s">
        <v>1</v>
      </c>
      <c r="C2" s="71" t="s">
        <v>21</v>
      </c>
      <c r="D2" s="71" t="s">
        <v>22</v>
      </c>
      <c r="E2" s="71" t="s">
        <v>2</v>
      </c>
      <c r="F2" s="74" t="s">
        <v>3</v>
      </c>
      <c r="G2" s="93"/>
      <c r="H2" s="74" t="s">
        <v>6</v>
      </c>
      <c r="I2" s="75"/>
      <c r="J2" s="75"/>
      <c r="K2" s="75"/>
      <c r="L2" s="75"/>
      <c r="M2" s="75"/>
      <c r="N2" s="75"/>
      <c r="O2" s="75"/>
      <c r="P2" s="75"/>
      <c r="Q2" s="76"/>
    </row>
    <row r="3" spans="1:17" ht="12.75">
      <c r="A3" s="85"/>
      <c r="B3" s="88"/>
      <c r="C3" s="72"/>
      <c r="D3" s="72"/>
      <c r="E3" s="72"/>
      <c r="F3" s="92" t="s">
        <v>4</v>
      </c>
      <c r="G3" s="92" t="s">
        <v>5</v>
      </c>
      <c r="H3" s="77">
        <v>2015</v>
      </c>
      <c r="I3" s="78"/>
      <c r="J3" s="78"/>
      <c r="K3" s="78"/>
      <c r="L3" s="78"/>
      <c r="M3" s="78"/>
      <c r="N3" s="78"/>
      <c r="O3" s="78"/>
      <c r="P3" s="78"/>
      <c r="Q3" s="79"/>
    </row>
    <row r="4" spans="1:17" ht="12.75">
      <c r="A4" s="85"/>
      <c r="B4" s="88"/>
      <c r="C4" s="72"/>
      <c r="D4" s="72"/>
      <c r="E4" s="72"/>
      <c r="F4" s="72"/>
      <c r="G4" s="72"/>
      <c r="H4" s="92" t="s">
        <v>7</v>
      </c>
      <c r="I4" s="96" t="s">
        <v>8</v>
      </c>
      <c r="J4" s="97"/>
      <c r="K4" s="97"/>
      <c r="L4" s="97"/>
      <c r="M4" s="97"/>
      <c r="N4" s="97"/>
      <c r="O4" s="97"/>
      <c r="P4" s="97"/>
      <c r="Q4" s="98"/>
    </row>
    <row r="5" spans="1:17" ht="12.75">
      <c r="A5" s="85"/>
      <c r="B5" s="88"/>
      <c r="C5" s="72"/>
      <c r="D5" s="72"/>
      <c r="E5" s="72"/>
      <c r="F5" s="72"/>
      <c r="G5" s="72"/>
      <c r="H5" s="94"/>
      <c r="I5" s="96" t="s">
        <v>9</v>
      </c>
      <c r="J5" s="97"/>
      <c r="K5" s="97"/>
      <c r="L5" s="99"/>
      <c r="M5" s="96" t="s">
        <v>5</v>
      </c>
      <c r="N5" s="97"/>
      <c r="O5" s="97"/>
      <c r="P5" s="97"/>
      <c r="Q5" s="98"/>
    </row>
    <row r="6" spans="1:17" ht="12.75">
      <c r="A6" s="85"/>
      <c r="B6" s="88"/>
      <c r="C6" s="72"/>
      <c r="D6" s="72"/>
      <c r="E6" s="72"/>
      <c r="F6" s="72"/>
      <c r="G6" s="72"/>
      <c r="H6" s="94"/>
      <c r="I6" s="92" t="s">
        <v>10</v>
      </c>
      <c r="J6" s="96" t="s">
        <v>11</v>
      </c>
      <c r="K6" s="97"/>
      <c r="L6" s="99"/>
      <c r="M6" s="90" t="s">
        <v>15</v>
      </c>
      <c r="N6" s="96" t="s">
        <v>16</v>
      </c>
      <c r="O6" s="97"/>
      <c r="P6" s="97"/>
      <c r="Q6" s="98"/>
    </row>
    <row r="7" spans="1:17" ht="43.5" customHeight="1">
      <c r="A7" s="86"/>
      <c r="B7" s="89"/>
      <c r="C7" s="73"/>
      <c r="D7" s="73"/>
      <c r="E7" s="73"/>
      <c r="F7" s="73"/>
      <c r="G7" s="73"/>
      <c r="H7" s="95"/>
      <c r="I7" s="73"/>
      <c r="J7" s="9" t="s">
        <v>12</v>
      </c>
      <c r="K7" s="10" t="s">
        <v>13</v>
      </c>
      <c r="L7" s="10" t="s">
        <v>14</v>
      </c>
      <c r="M7" s="91"/>
      <c r="N7" s="9" t="s">
        <v>27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50" t="s">
        <v>23</v>
      </c>
      <c r="B9" s="51"/>
      <c r="C9" s="3"/>
      <c r="D9" s="3"/>
      <c r="E9" s="25">
        <f>E16+E28+E22</f>
        <v>2060032</v>
      </c>
      <c r="F9" s="25">
        <f>F16+F28+F22</f>
        <v>337863</v>
      </c>
      <c r="G9" s="25">
        <f>G16+G28+G22</f>
        <v>1722169</v>
      </c>
      <c r="H9" s="25">
        <f>H16+H28+H22</f>
        <v>2060032</v>
      </c>
      <c r="I9" s="25">
        <f>I16+I28+I22</f>
        <v>337863</v>
      </c>
      <c r="J9" s="3"/>
      <c r="K9" s="3"/>
      <c r="L9" s="25">
        <f>L16+L28+L22</f>
        <v>337863</v>
      </c>
      <c r="M9" s="25">
        <f>Q9</f>
        <v>1722169</v>
      </c>
      <c r="N9" s="3"/>
      <c r="O9" s="3"/>
      <c r="P9" s="3"/>
      <c r="Q9" s="26">
        <f>Q16+Q28+Q22</f>
        <v>1722169</v>
      </c>
    </row>
    <row r="10" spans="1:17" ht="12.75">
      <c r="A10" s="80" t="s">
        <v>19</v>
      </c>
      <c r="B10" s="81"/>
      <c r="C10" s="1"/>
      <c r="D10" s="1"/>
      <c r="E10" s="13">
        <f>F10+G10</f>
        <v>2060032</v>
      </c>
      <c r="F10" s="13">
        <f>I10</f>
        <v>337863</v>
      </c>
      <c r="G10" s="13">
        <f>M10</f>
        <v>1722169</v>
      </c>
      <c r="H10" s="14">
        <f>I10+M10</f>
        <v>2060032</v>
      </c>
      <c r="I10" s="13">
        <f>L10</f>
        <v>337863</v>
      </c>
      <c r="J10" s="1"/>
      <c r="K10" s="1"/>
      <c r="L10" s="25">
        <f>L16+L28+L22</f>
        <v>337863</v>
      </c>
      <c r="M10" s="25">
        <f>M16+M28+M22</f>
        <v>1722169</v>
      </c>
      <c r="N10" s="1"/>
      <c r="O10" s="1"/>
      <c r="P10" s="1"/>
      <c r="Q10" s="26">
        <f>Q16+Q28+Q22</f>
        <v>1722169</v>
      </c>
    </row>
    <row r="11" spans="1:17" ht="12.75">
      <c r="A11" s="82" t="s">
        <v>35</v>
      </c>
      <c r="B11" s="83"/>
      <c r="C11" s="1"/>
      <c r="D11" s="2"/>
      <c r="E11" s="23">
        <f>F11+G11</f>
        <v>866287</v>
      </c>
      <c r="F11" s="23">
        <f>I11</f>
        <v>138634</v>
      </c>
      <c r="G11" s="23">
        <f>M11</f>
        <v>727653</v>
      </c>
      <c r="H11" s="24">
        <f>I11+M11</f>
        <v>866287</v>
      </c>
      <c r="I11" s="23">
        <f>L11</f>
        <v>138634</v>
      </c>
      <c r="J11" s="29"/>
      <c r="K11" s="29"/>
      <c r="L11" s="23">
        <f>L29+L17+L23</f>
        <v>138634</v>
      </c>
      <c r="M11" s="23">
        <f>Q11</f>
        <v>727653</v>
      </c>
      <c r="N11" s="29"/>
      <c r="O11" s="29"/>
      <c r="P11" s="29"/>
      <c r="Q11" s="30">
        <f>Q29+Q17+Q23</f>
        <v>727653</v>
      </c>
    </row>
    <row r="12" spans="1:17" ht="21" customHeight="1">
      <c r="A12" s="104" t="s">
        <v>20</v>
      </c>
      <c r="B12" s="105"/>
      <c r="C12" s="1"/>
      <c r="D12" s="1"/>
      <c r="E12" s="13">
        <f>F12+G12</f>
        <v>278316</v>
      </c>
      <c r="F12" s="13">
        <f>I12</f>
        <v>42549</v>
      </c>
      <c r="G12" s="13">
        <f>M12</f>
        <v>235767</v>
      </c>
      <c r="H12" s="14">
        <f>I12+M12</f>
        <v>278316</v>
      </c>
      <c r="I12" s="13">
        <f>L12</f>
        <v>42549</v>
      </c>
      <c r="J12" s="1"/>
      <c r="K12" s="1"/>
      <c r="L12" s="13">
        <f>L31+L18+L24</f>
        <v>42549</v>
      </c>
      <c r="M12" s="13">
        <f>Q12</f>
        <v>235767</v>
      </c>
      <c r="N12" s="1"/>
      <c r="O12" s="1"/>
      <c r="P12" s="1"/>
      <c r="Q12" s="18">
        <f>Q31+Q24+Q18</f>
        <v>235767</v>
      </c>
    </row>
    <row r="13" spans="1:17" ht="10.5" customHeight="1">
      <c r="A13" s="34"/>
      <c r="B13" s="65" t="s">
        <v>47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9.75" customHeight="1">
      <c r="A14" s="7" t="s">
        <v>18</v>
      </c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10.5" customHeight="1">
      <c r="A15" s="8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1:17" ht="27.75" customHeight="1">
      <c r="A16" s="50" t="s">
        <v>26</v>
      </c>
      <c r="B16" s="51"/>
      <c r="C16" s="1"/>
      <c r="D16" s="27" t="s">
        <v>25</v>
      </c>
      <c r="E16" s="14">
        <f>F16+G16</f>
        <v>243948</v>
      </c>
      <c r="F16" s="14">
        <f>I16</f>
        <v>65448</v>
      </c>
      <c r="G16" s="14">
        <f>M16</f>
        <v>178500</v>
      </c>
      <c r="H16" s="14">
        <f>I16+M16</f>
        <v>243948</v>
      </c>
      <c r="I16" s="14">
        <f>L16</f>
        <v>65448</v>
      </c>
      <c r="J16" s="14"/>
      <c r="K16" s="14"/>
      <c r="L16" s="14">
        <v>65448</v>
      </c>
      <c r="M16" s="14">
        <f>Q16</f>
        <v>178500</v>
      </c>
      <c r="N16" s="14"/>
      <c r="O16" s="14"/>
      <c r="P16" s="14"/>
      <c r="Q16" s="12">
        <v>178500</v>
      </c>
    </row>
    <row r="17" spans="1:17" ht="12.75">
      <c r="A17" s="52" t="s">
        <v>35</v>
      </c>
      <c r="B17" s="53"/>
      <c r="C17" s="29"/>
      <c r="D17" s="31"/>
      <c r="E17" s="24">
        <f>F17+G17</f>
        <v>76106</v>
      </c>
      <c r="F17" s="24">
        <f>I17</f>
        <v>20106</v>
      </c>
      <c r="G17" s="24">
        <f>Q17</f>
        <v>56000</v>
      </c>
      <c r="H17" s="24">
        <f>I17+Q17</f>
        <v>76106</v>
      </c>
      <c r="I17" s="24">
        <f>L17</f>
        <v>20106</v>
      </c>
      <c r="J17" s="24"/>
      <c r="K17" s="24"/>
      <c r="L17" s="24">
        <v>20106</v>
      </c>
      <c r="M17" s="24">
        <f>Q17</f>
        <v>56000</v>
      </c>
      <c r="N17" s="24"/>
      <c r="O17" s="24"/>
      <c r="P17" s="24"/>
      <c r="Q17" s="28">
        <v>56000</v>
      </c>
    </row>
    <row r="18" spans="1:17" ht="21" customHeight="1">
      <c r="A18" s="54" t="s">
        <v>20</v>
      </c>
      <c r="B18" s="55"/>
      <c r="C18" s="15"/>
      <c r="D18" s="15"/>
      <c r="E18" s="16">
        <f>F18+G18</f>
        <v>8000</v>
      </c>
      <c r="F18" s="16">
        <f>I18</f>
        <v>2000</v>
      </c>
      <c r="G18" s="16">
        <f>Q18</f>
        <v>6000</v>
      </c>
      <c r="H18" s="16">
        <f>I18+Q18</f>
        <v>8000</v>
      </c>
      <c r="I18" s="16">
        <f>L18</f>
        <v>2000</v>
      </c>
      <c r="J18" s="16"/>
      <c r="K18" s="16"/>
      <c r="L18" s="16">
        <v>2000</v>
      </c>
      <c r="M18" s="16">
        <f>Q18</f>
        <v>6000</v>
      </c>
      <c r="N18" s="16">
        <v>0</v>
      </c>
      <c r="O18" s="16"/>
      <c r="P18" s="16"/>
      <c r="Q18" s="17">
        <v>6000</v>
      </c>
    </row>
    <row r="19" spans="1:17" ht="9.75" customHeight="1">
      <c r="A19" s="47" t="s">
        <v>24</v>
      </c>
      <c r="B19" s="56" t="s">
        <v>46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9.75" customHeight="1">
      <c r="A20" s="48"/>
      <c r="B20" s="59" t="s">
        <v>44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9.75" customHeight="1">
      <c r="A21" s="49"/>
      <c r="B21" s="62" t="s">
        <v>45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ht="25.5" customHeight="1">
      <c r="A22" s="50" t="s">
        <v>26</v>
      </c>
      <c r="B22" s="51"/>
      <c r="C22" s="1"/>
      <c r="D22" s="27" t="s">
        <v>39</v>
      </c>
      <c r="E22" s="14">
        <f>F22+G22</f>
        <v>403356</v>
      </c>
      <c r="F22" s="14">
        <f>I22</f>
        <v>60506</v>
      </c>
      <c r="G22" s="14">
        <f>M22</f>
        <v>342850</v>
      </c>
      <c r="H22" s="14">
        <f>I22+M22</f>
        <v>403356</v>
      </c>
      <c r="I22" s="14">
        <f>L22</f>
        <v>60506</v>
      </c>
      <c r="J22" s="14"/>
      <c r="K22" s="14"/>
      <c r="L22" s="14">
        <v>60506</v>
      </c>
      <c r="M22" s="14">
        <f>Q22</f>
        <v>342850</v>
      </c>
      <c r="N22" s="14"/>
      <c r="O22" s="14"/>
      <c r="P22" s="14"/>
      <c r="Q22" s="39">
        <v>342850</v>
      </c>
    </row>
    <row r="23" spans="1:17" ht="15" customHeight="1">
      <c r="A23" s="52" t="s">
        <v>35</v>
      </c>
      <c r="B23" s="53"/>
      <c r="C23" s="1"/>
      <c r="D23" s="1"/>
      <c r="E23" s="24">
        <f>F23+G23</f>
        <v>318169</v>
      </c>
      <c r="F23" s="24">
        <f>I23</f>
        <v>47726</v>
      </c>
      <c r="G23" s="24">
        <f>M23</f>
        <v>270443</v>
      </c>
      <c r="H23" s="24">
        <f>M23+I23</f>
        <v>318169</v>
      </c>
      <c r="I23" s="24">
        <f>L23</f>
        <v>47726</v>
      </c>
      <c r="J23" s="24"/>
      <c r="K23" s="24"/>
      <c r="L23" s="24">
        <v>47726</v>
      </c>
      <c r="M23" s="24">
        <f>Q23</f>
        <v>270443</v>
      </c>
      <c r="N23" s="24"/>
      <c r="O23" s="24"/>
      <c r="P23" s="24"/>
      <c r="Q23" s="28">
        <v>270443</v>
      </c>
    </row>
    <row r="24" spans="1:17" ht="21.75" customHeight="1">
      <c r="A24" s="54" t="s">
        <v>20</v>
      </c>
      <c r="B24" s="55"/>
      <c r="C24" s="1"/>
      <c r="D24" s="1"/>
      <c r="E24" s="14">
        <f>F24+G24</f>
        <v>12675</v>
      </c>
      <c r="F24" s="14">
        <f>I24</f>
        <v>1902</v>
      </c>
      <c r="G24" s="14">
        <f>M24</f>
        <v>10773</v>
      </c>
      <c r="H24" s="14">
        <f>M24+I24</f>
        <v>12675</v>
      </c>
      <c r="I24" s="14">
        <f>L24</f>
        <v>1902</v>
      </c>
      <c r="J24" s="14"/>
      <c r="K24" s="14"/>
      <c r="L24" s="14">
        <v>1902</v>
      </c>
      <c r="M24" s="14">
        <f>Q24</f>
        <v>10773</v>
      </c>
      <c r="N24" s="14"/>
      <c r="O24" s="14"/>
      <c r="P24" s="14"/>
      <c r="Q24" s="12">
        <v>10773</v>
      </c>
    </row>
    <row r="25" spans="1:17" ht="10.5" customHeight="1">
      <c r="A25" s="40"/>
      <c r="B25" s="56" t="s">
        <v>28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12" customHeight="1">
      <c r="A26" s="41" t="s">
        <v>38</v>
      </c>
      <c r="B26" s="59" t="s">
        <v>29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7" ht="12" customHeight="1">
      <c r="A27" s="35"/>
      <c r="B27" s="62" t="s">
        <v>30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9"/>
    </row>
    <row r="28" spans="1:17" ht="25.5" customHeight="1">
      <c r="A28" s="50" t="s">
        <v>31</v>
      </c>
      <c r="B28" s="51"/>
      <c r="C28" s="1"/>
      <c r="D28" s="2" t="s">
        <v>37</v>
      </c>
      <c r="E28" s="14">
        <f>F28+G28</f>
        <v>1412728</v>
      </c>
      <c r="F28" s="14">
        <f>I28</f>
        <v>211909</v>
      </c>
      <c r="G28" s="14">
        <f>M28</f>
        <v>1200819</v>
      </c>
      <c r="H28" s="14">
        <f>I28+M28</f>
        <v>1412728</v>
      </c>
      <c r="I28" s="14">
        <f>L28</f>
        <v>211909</v>
      </c>
      <c r="J28" s="14"/>
      <c r="K28" s="14"/>
      <c r="L28" s="14">
        <v>211909</v>
      </c>
      <c r="M28" s="14">
        <f>Q28</f>
        <v>1200819</v>
      </c>
      <c r="N28" s="14"/>
      <c r="O28" s="14"/>
      <c r="P28" s="14"/>
      <c r="Q28" s="12">
        <v>1200819</v>
      </c>
    </row>
    <row r="29" spans="1:17" ht="12.75">
      <c r="A29" s="102" t="s">
        <v>36</v>
      </c>
      <c r="B29" s="103"/>
      <c r="C29" s="1"/>
      <c r="D29" s="1"/>
      <c r="E29" s="24">
        <f>F29+G29</f>
        <v>472012</v>
      </c>
      <c r="F29" s="24">
        <f>I29</f>
        <v>70802</v>
      </c>
      <c r="G29" s="24">
        <f>M29</f>
        <v>401210</v>
      </c>
      <c r="H29" s="24">
        <f>I29+M29</f>
        <v>472012</v>
      </c>
      <c r="I29" s="24">
        <f>L29</f>
        <v>70802</v>
      </c>
      <c r="J29" s="24"/>
      <c r="K29" s="24"/>
      <c r="L29" s="24">
        <f>L30</f>
        <v>70802</v>
      </c>
      <c r="M29" s="24">
        <f>Q29</f>
        <v>401210</v>
      </c>
      <c r="N29" s="24"/>
      <c r="O29" s="24"/>
      <c r="P29" s="24"/>
      <c r="Q29" s="28">
        <f>Q30</f>
        <v>401210</v>
      </c>
    </row>
    <row r="30" spans="1:17" ht="19.5" customHeight="1">
      <c r="A30" s="50" t="s">
        <v>32</v>
      </c>
      <c r="B30" s="51"/>
      <c r="C30" s="1"/>
      <c r="D30" s="1"/>
      <c r="E30" s="14">
        <f>F30+G30</f>
        <v>472012</v>
      </c>
      <c r="F30" s="14">
        <f>I30</f>
        <v>70802</v>
      </c>
      <c r="G30" s="14">
        <f>M30</f>
        <v>401210</v>
      </c>
      <c r="H30" s="14">
        <f>I30+M30</f>
        <v>472012</v>
      </c>
      <c r="I30" s="14">
        <f>L30</f>
        <v>70802</v>
      </c>
      <c r="J30" s="14"/>
      <c r="K30" s="14"/>
      <c r="L30" s="14">
        <v>70802</v>
      </c>
      <c r="M30" s="14">
        <f>Q30</f>
        <v>401210</v>
      </c>
      <c r="N30" s="14"/>
      <c r="O30" s="14"/>
      <c r="P30" s="14"/>
      <c r="Q30" s="12">
        <v>401210</v>
      </c>
    </row>
    <row r="31" spans="1:17" ht="13.5" thickBot="1">
      <c r="A31" s="45" t="s">
        <v>33</v>
      </c>
      <c r="B31" s="46"/>
      <c r="C31" s="36"/>
      <c r="D31" s="36"/>
      <c r="E31" s="37">
        <f>F31+G31</f>
        <v>257641</v>
      </c>
      <c r="F31" s="37">
        <f>I31</f>
        <v>38647</v>
      </c>
      <c r="G31" s="37">
        <f>M31</f>
        <v>218994</v>
      </c>
      <c r="H31" s="37">
        <f>I31+M31</f>
        <v>257641</v>
      </c>
      <c r="I31" s="37">
        <f>L31</f>
        <v>38647</v>
      </c>
      <c r="J31" s="37"/>
      <c r="K31" s="37"/>
      <c r="L31" s="37">
        <v>38647</v>
      </c>
      <c r="M31" s="37">
        <f>Q31</f>
        <v>218994</v>
      </c>
      <c r="N31" s="37"/>
      <c r="O31" s="37"/>
      <c r="P31" s="37"/>
      <c r="Q31" s="38">
        <v>218994</v>
      </c>
    </row>
    <row r="32" spans="1:17" ht="12.75">
      <c r="A32" s="33"/>
      <c r="B32" s="33"/>
      <c r="C32" s="19"/>
      <c r="D32" s="1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2.75">
      <c r="A33" s="19"/>
      <c r="B33" s="106" t="s">
        <v>41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12.75">
      <c r="A34" s="19"/>
      <c r="B34" s="106" t="s">
        <v>42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t="12.75">
      <c r="A35" s="19"/>
      <c r="B35" s="106" t="s">
        <v>40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32"/>
      <c r="Q35" s="32"/>
    </row>
    <row r="36" spans="1:17" ht="12.75">
      <c r="A36" s="107"/>
      <c r="B36" s="107"/>
      <c r="C36" s="19"/>
      <c r="D36" s="20"/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69"/>
      <c r="B37" s="69"/>
      <c r="C37" s="19"/>
      <c r="D37" s="19"/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</sheetData>
  <sheetProtection/>
  <mergeCells count="48">
    <mergeCell ref="B35:O35"/>
    <mergeCell ref="B33:Q33"/>
    <mergeCell ref="A37:B37"/>
    <mergeCell ref="A36:B36"/>
    <mergeCell ref="B25:Q25"/>
    <mergeCell ref="B26:Q26"/>
    <mergeCell ref="B27:Q27"/>
    <mergeCell ref="A28:B28"/>
    <mergeCell ref="B34:Q34"/>
    <mergeCell ref="A1:Q1"/>
    <mergeCell ref="J6:L6"/>
    <mergeCell ref="M5:Q5"/>
    <mergeCell ref="I6:I7"/>
    <mergeCell ref="A29:B29"/>
    <mergeCell ref="A30:B30"/>
    <mergeCell ref="A16:B16"/>
    <mergeCell ref="A17:B17"/>
    <mergeCell ref="A18:B18"/>
    <mergeCell ref="A12:B12"/>
    <mergeCell ref="C2:C7"/>
    <mergeCell ref="M6:M7"/>
    <mergeCell ref="E2:E7"/>
    <mergeCell ref="F3:F7"/>
    <mergeCell ref="G3:G7"/>
    <mergeCell ref="F2:G2"/>
    <mergeCell ref="H4:H7"/>
    <mergeCell ref="I4:Q4"/>
    <mergeCell ref="I5:L5"/>
    <mergeCell ref="N6:Q6"/>
    <mergeCell ref="B13:Q13"/>
    <mergeCell ref="B14:Q14"/>
    <mergeCell ref="D2:D7"/>
    <mergeCell ref="H2:Q2"/>
    <mergeCell ref="H3:Q3"/>
    <mergeCell ref="A10:B10"/>
    <mergeCell ref="A11:B11"/>
    <mergeCell ref="A9:B9"/>
    <mergeCell ref="A2:A7"/>
    <mergeCell ref="B2:B7"/>
    <mergeCell ref="B15:Q15"/>
    <mergeCell ref="A31:B31"/>
    <mergeCell ref="A19:A21"/>
    <mergeCell ref="A22:B22"/>
    <mergeCell ref="A23:B23"/>
    <mergeCell ref="A24:B24"/>
    <mergeCell ref="B19:Q19"/>
    <mergeCell ref="B20:Q20"/>
    <mergeCell ref="B21:Q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2014-11-09T13:08:33Z</cp:lastPrinted>
  <dcterms:created xsi:type="dcterms:W3CDTF">1997-02-26T13:46:56Z</dcterms:created>
  <dcterms:modified xsi:type="dcterms:W3CDTF">2014-11-19T12:59:31Z</dcterms:modified>
  <cp:category/>
  <cp:version/>
  <cp:contentType/>
  <cp:contentStatus/>
</cp:coreProperties>
</file>