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Zał Nr 2 do uchwały art 30a KN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<sst xmlns="http://schemas.openxmlformats.org/spreadsheetml/2006/main" count="41" uniqueCount="36">
  <si>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Załącznik nr 2</t>
  </si>
  <si>
    <t>Zarządu Powiatu  Jeleniogórskiego</t>
  </si>
  <si>
    <t>Informacja o strukturze zatrudnienia oraz faktycznych wydatkach na wynagrodzenia nauczycieli szkół i placówek prowadzonych przez Powiat Jeleniogórski do przeprowadzenia analizy, o której mowa w art. 30a ust. 1 ustawy Karta Nauczyciela</t>
  </si>
  <si>
    <t>1. Średnioroczna struktura zatrudnienia:</t>
  </si>
  <si>
    <t>na rok:</t>
  </si>
  <si>
    <t>miesiąc</t>
  </si>
  <si>
    <t>Liczba etatów</t>
  </si>
  <si>
    <t>Łącznie średnioroczne etaty</t>
  </si>
  <si>
    <t>Stopień awansu zawodowego</t>
  </si>
  <si>
    <t>nauczyciel stażysta</t>
  </si>
  <si>
    <t>nauczyciel kontraktowy</t>
  </si>
  <si>
    <t>nauczyciel mianowany</t>
  </si>
  <si>
    <t>nauczyciel dyplomowany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</si>
  <si>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</si>
  <si>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</si>
  <si>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</si>
  <si>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</si>
  <si>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</si>
  <si>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</si>
  <si>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</si>
  <si>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</si>
  <si>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</si>
  <si>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</si>
  <si>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</si>
  <si>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</si>
  <si>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(styczeń-sierpień)</t>
  </si>
  <si>
    <t>średnia (wrzesień-grudzień)</t>
  </si>
  <si>
    <t>średnioroczna</t>
  </si>
  <si>
    <t>2. Faktyczne wydatki poniesione na wynagrodzenia (wszystkich nauczycieli w danym stopniu awansu):</t>
  </si>
  <si>
    <t>Wydatki poniesione na wynagrodzenia</t>
  </si>
  <si>
    <t>Razem</t>
  </si>
  <si>
    <t>Łącznie poniesione wydatki na wynagrodzenia</t>
  </si>
  <si>
    <t>Wynagrodzenie zasadnicze</t>
  </si>
  <si>
    <t>Łącznie pozostałe składniki wynagrodzeń, o których mowa w  art. 30 ust.  1 KN</t>
  </si>
  <si>
    <t>z dnia 18 stycznia 2012 r.</t>
  </si>
  <si>
    <t>do uchwały Nr 54/227/12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</si>
</sst>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44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0" fillId="0" borderId="10" xfId="0" applyFont="1" applyBorder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/>
      <protection locked="0"/>
    </xf>
    <xf numFmtId="0" fontId="8" fillId="0" borderId="11" xfId="0" applyFont="1" applyBorder="1" applyAlignment="1" applyProtection="1">
      <alignment horizontal="center" wrapText="1"/>
      <protection hidden="1"/>
    </xf>
    <xf numFmtId="0" fontId="8" fillId="0" borderId="12" xfId="0" applyFont="1" applyBorder="1" applyAlignment="1" applyProtection="1">
      <alignment horizontal="center" wrapText="1"/>
      <protection hidden="1"/>
    </xf>
    <xf numFmtId="0" fontId="0" fillId="0" borderId="13" xfId="0" applyFont="1" applyFill="1" applyBorder="1" applyAlignment="1" applyProtection="1">
      <alignment/>
      <protection hidden="1"/>
    </xf>
    <xf numFmtId="4" fontId="0" fillId="0" borderId="14" xfId="0" applyNumberFormat="1" applyFont="1" applyBorder="1" applyAlignment="1" applyProtection="1">
      <alignment horizontal="center"/>
      <protection hidden="1"/>
    </xf>
    <xf numFmtId="0" fontId="0" fillId="0" borderId="15" xfId="0" applyBorder="1" applyAlignment="1">
      <alignment/>
    </xf>
    <xf numFmtId="0" fontId="0" fillId="0" borderId="13" xfId="0" applyFont="1" applyBorder="1" applyAlignment="1" applyProtection="1">
      <alignment/>
      <protection hidden="1"/>
    </xf>
    <xf numFmtId="4" fontId="0" fillId="0" borderId="15" xfId="0" applyNumberFormat="1" applyFont="1" applyBorder="1" applyAlignment="1" applyProtection="1">
      <alignment/>
      <protection hidden="1"/>
    </xf>
    <xf numFmtId="0" fontId="7" fillId="0" borderId="13" xfId="0" applyFont="1" applyBorder="1" applyAlignment="1" applyProtection="1">
      <alignment/>
      <protection hidden="1"/>
    </xf>
    <xf numFmtId="4" fontId="0" fillId="0" borderId="14" xfId="0" applyNumberFormat="1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>
      <alignment/>
    </xf>
    <xf numFmtId="0" fontId="7" fillId="0" borderId="0" xfId="0" applyFont="1" applyAlignment="1">
      <alignment/>
    </xf>
    <xf numFmtId="0" fontId="7" fillId="0" borderId="13" xfId="0" applyFont="1" applyFill="1" applyBorder="1" applyAlignment="1" applyProtection="1">
      <alignment/>
      <protection hidden="1"/>
    </xf>
    <xf numFmtId="4" fontId="7" fillId="0" borderId="14" xfId="0" applyNumberFormat="1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/>
    </xf>
    <xf numFmtId="0" fontId="7" fillId="0" borderId="0" xfId="0" applyFont="1" applyFill="1" applyBorder="1" applyAlignment="1" applyProtection="1">
      <alignment/>
      <protection hidden="1"/>
    </xf>
    <xf numFmtId="4" fontId="7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 vertical="center" wrapText="1"/>
    </xf>
    <xf numFmtId="0" fontId="8" fillId="0" borderId="16" xfId="0" applyFont="1" applyBorder="1" applyAlignment="1" applyProtection="1">
      <alignment horizontal="center" wrapText="1"/>
      <protection hidden="1"/>
    </xf>
    <xf numFmtId="0" fontId="8" fillId="0" borderId="17" xfId="0" applyFont="1" applyBorder="1" applyAlignment="1" applyProtection="1">
      <alignment horizontal="center" wrapText="1"/>
      <protection hidden="1"/>
    </xf>
    <xf numFmtId="0" fontId="8" fillId="0" borderId="18" xfId="0" applyFont="1" applyBorder="1" applyAlignment="1" applyProtection="1">
      <alignment horizontal="center" wrapText="1"/>
      <protection hidden="1"/>
    </xf>
    <xf numFmtId="0" fontId="7" fillId="0" borderId="19" xfId="0" applyFont="1" applyFill="1" applyBorder="1" applyAlignment="1" applyProtection="1">
      <alignment horizontal="left" vertical="center" wrapText="1"/>
      <protection hidden="1"/>
    </xf>
    <xf numFmtId="4" fontId="7" fillId="0" borderId="20" xfId="0" applyNumberFormat="1" applyFont="1" applyFill="1" applyBorder="1" applyAlignment="1" applyProtection="1">
      <alignment horizontal="right" vertical="center"/>
      <protection hidden="1"/>
    </xf>
    <xf numFmtId="0" fontId="7" fillId="0" borderId="21" xfId="0" applyFont="1" applyBorder="1" applyAlignment="1" applyProtection="1">
      <alignment vertical="center"/>
      <protection hidden="1"/>
    </xf>
    <xf numFmtId="4" fontId="7" fillId="0" borderId="22" xfId="0" applyNumberFormat="1" applyFont="1" applyBorder="1" applyAlignment="1" applyProtection="1">
      <alignment vertical="center"/>
      <protection hidden="1"/>
    </xf>
    <xf numFmtId="0" fontId="7" fillId="0" borderId="23" xfId="0" applyFont="1" applyBorder="1" applyAlignment="1" applyProtection="1">
      <alignment vertical="center" wrapText="1"/>
      <protection hidden="1"/>
    </xf>
    <xf numFmtId="4" fontId="7" fillId="0" borderId="16" xfId="0" applyNumberFormat="1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>
      <alignment/>
    </xf>
    <xf numFmtId="164" fontId="9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7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2"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2">
      <selection activeCell="D14" sqref="D14"/>
    </sheetView>
  </sheetViews>
  <sheetFormatPr defaultColWidth="9.140625" defaultRowHeight="12.75"/>
  <cols>
    <col min="1" max="1" width="26.421875" style="0" customWidth="1"/>
    <col min="2" max="2" width="10.00390625" style="0" customWidth="1"/>
    <col min="3" max="3" width="11.8515625" style="0" customWidth="1"/>
    <col min="4" max="4" width="11.7109375" style="0" customWidth="1"/>
    <col min="5" max="5" width="13.57421875" style="0" customWidth="1"/>
    <col min="6" max="6" width="12.57421875" style="0" customWidth="1"/>
  </cols>
  <sheetData>
    <row r="1" spans="1:5" ht="24" customHeight="1">
      <c r="A1" s="1"/>
      <c r="D1" s="2" t="s">
        <v>0</v>
      </c>
      <c r="E1" s="3"/>
    </row>
    <row r="2" spans="1:5" ht="16.5" customHeight="1">
      <c r="A2" s="1"/>
      <c r="D2" s="4" t="s">
        <v>35</v>
      </c>
      <c r="E2" s="5"/>
    </row>
    <row r="3" spans="1:5" ht="12" customHeight="1">
      <c r="A3" s="6"/>
      <c r="D3" s="4" t="s">
        <v>1</v>
      </c>
      <c r="E3" s="5"/>
    </row>
    <row r="4" spans="1:5" ht="9.75" customHeight="1">
      <c r="A4" s="6"/>
      <c r="D4" s="4" t="s">
        <v>34</v>
      </c>
      <c r="E4" s="5"/>
    </row>
    <row r="5" spans="1:5" ht="9" customHeight="1">
      <c r="A5" s="6"/>
      <c r="D5" s="4"/>
      <c r="E5" s="5"/>
    </row>
    <row r="6" spans="1:5" ht="57" customHeight="1">
      <c r="A6" s="50" t="s">
        <v>2</v>
      </c>
      <c r="B6" s="50"/>
      <c r="C6" s="50"/>
      <c r="D6" s="50"/>
      <c r="E6" s="50"/>
    </row>
    <row r="7" spans="1:5" ht="9" customHeight="1">
      <c r="A7" s="7"/>
      <c r="B7" s="8"/>
      <c r="C7" s="8"/>
      <c r="D7" s="8"/>
      <c r="E7" s="8"/>
    </row>
    <row r="8" spans="1:5" ht="27.75" customHeight="1">
      <c r="A8" s="51" t="s">
        <v>3</v>
      </c>
      <c r="B8" s="51"/>
      <c r="C8" s="51"/>
      <c r="D8" s="9" t="s">
        <v>4</v>
      </c>
      <c r="E8" s="10">
        <v>2011</v>
      </c>
    </row>
    <row r="9" spans="1:6" ht="12.75" customHeight="1">
      <c r="A9" s="52" t="s">
        <v>5</v>
      </c>
      <c r="B9" s="44" t="s">
        <v>6</v>
      </c>
      <c r="C9" s="44"/>
      <c r="D9" s="44"/>
      <c r="E9" s="44"/>
      <c r="F9" s="53" t="s">
        <v>7</v>
      </c>
    </row>
    <row r="10" spans="1:6" ht="12.75">
      <c r="A10" s="52"/>
      <c r="B10" s="44" t="s">
        <v>8</v>
      </c>
      <c r="C10" s="44"/>
      <c r="D10" s="44"/>
      <c r="E10" s="44"/>
      <c r="F10" s="53"/>
    </row>
    <row r="11" spans="1:6" ht="33.75" customHeight="1">
      <c r="A11" s="52"/>
      <c r="B11" s="11" t="s">
        <v>9</v>
      </c>
      <c r="C11" s="12" t="s">
        <v>10</v>
      </c>
      <c r="D11" s="12" t="s">
        <v>11</v>
      </c>
      <c r="E11" s="12" t="s">
        <v>12</v>
      </c>
      <c r="F11" s="53"/>
    </row>
    <row r="12" spans="1:6" ht="12.75">
      <c r="A12" s="13" t="s">
        <v>13</v>
      </c>
      <c r="B12" s="14">
        <v>13.03</v>
      </c>
      <c r="C12" s="14">
        <v>50.33</v>
      </c>
      <c r="D12" s="14">
        <v>68.64</v>
      </c>
      <c r="E12" s="14">
        <v>58.34</v>
      </c>
      <c r="F12" s="15"/>
    </row>
    <row r="13" spans="1:6" ht="12.75">
      <c r="A13" s="13" t="s">
        <v>14</v>
      </c>
      <c r="B13" s="14">
        <v>13.03</v>
      </c>
      <c r="C13" s="14">
        <v>49.68</v>
      </c>
      <c r="D13" s="14">
        <v>68.67</v>
      </c>
      <c r="E13" s="14">
        <v>58.55</v>
      </c>
      <c r="F13" s="15"/>
    </row>
    <row r="14" spans="1:6" ht="12.75">
      <c r="A14" s="13" t="s">
        <v>15</v>
      </c>
      <c r="B14" s="14">
        <v>13.03</v>
      </c>
      <c r="C14" s="14">
        <v>49.15</v>
      </c>
      <c r="D14" s="14">
        <v>66.61667</v>
      </c>
      <c r="E14" s="14">
        <v>56.23</v>
      </c>
      <c r="F14" s="15"/>
    </row>
    <row r="15" spans="1:6" ht="12.75">
      <c r="A15" s="13" t="s">
        <v>16</v>
      </c>
      <c r="B15" s="14">
        <v>13.03</v>
      </c>
      <c r="C15" s="14">
        <v>50.51</v>
      </c>
      <c r="D15" s="14">
        <v>65.63</v>
      </c>
      <c r="E15" s="14">
        <v>57.65</v>
      </c>
      <c r="F15" s="15"/>
    </row>
    <row r="16" spans="1:6" ht="12.75">
      <c r="A16" s="13" t="s">
        <v>17</v>
      </c>
      <c r="B16" s="14">
        <v>13.03</v>
      </c>
      <c r="C16" s="14">
        <v>50.63</v>
      </c>
      <c r="D16" s="14">
        <v>64.93</v>
      </c>
      <c r="E16" s="14">
        <v>56</v>
      </c>
      <c r="F16" s="15"/>
    </row>
    <row r="17" spans="1:6" ht="12.75">
      <c r="A17" s="13" t="s">
        <v>18</v>
      </c>
      <c r="B17" s="14">
        <v>13.01</v>
      </c>
      <c r="C17" s="14">
        <v>50.98</v>
      </c>
      <c r="D17" s="14">
        <v>64.04</v>
      </c>
      <c r="E17" s="14">
        <v>56.88</v>
      </c>
      <c r="F17" s="15"/>
    </row>
    <row r="18" spans="1:6" ht="12.75">
      <c r="A18" s="13" t="s">
        <v>19</v>
      </c>
      <c r="B18" s="14">
        <v>11.03</v>
      </c>
      <c r="C18" s="14">
        <v>52.81</v>
      </c>
      <c r="D18" s="14">
        <v>64.98</v>
      </c>
      <c r="E18" s="14">
        <v>57.24</v>
      </c>
      <c r="F18" s="15"/>
    </row>
    <row r="19" spans="1:6" ht="12.75">
      <c r="A19" s="13" t="s">
        <v>20</v>
      </c>
      <c r="B19" s="14">
        <v>11.03</v>
      </c>
      <c r="C19" s="14">
        <v>50.81</v>
      </c>
      <c r="D19" s="14">
        <v>64</v>
      </c>
      <c r="E19" s="14">
        <v>57.38</v>
      </c>
      <c r="F19" s="15"/>
    </row>
    <row r="20" spans="1:6" ht="12.75">
      <c r="A20" s="13" t="s">
        <v>21</v>
      </c>
      <c r="B20" s="14">
        <v>2.29</v>
      </c>
      <c r="C20" s="14">
        <v>51.16</v>
      </c>
      <c r="D20" s="14">
        <v>68.65</v>
      </c>
      <c r="E20" s="14">
        <v>56.67</v>
      </c>
      <c r="F20" s="15"/>
    </row>
    <row r="21" spans="1:6" ht="12.75">
      <c r="A21" s="13" t="s">
        <v>22</v>
      </c>
      <c r="B21" s="14">
        <v>3.55</v>
      </c>
      <c r="C21" s="14">
        <v>49.65</v>
      </c>
      <c r="D21" s="14">
        <v>69.63</v>
      </c>
      <c r="E21" s="14">
        <v>57.97</v>
      </c>
      <c r="F21" s="15"/>
    </row>
    <row r="22" spans="1:6" ht="12.75">
      <c r="A22" s="13" t="s">
        <v>23</v>
      </c>
      <c r="B22" s="14">
        <v>3.24</v>
      </c>
      <c r="C22" s="14">
        <v>50.81</v>
      </c>
      <c r="D22" s="14">
        <v>69.93</v>
      </c>
      <c r="E22" s="14">
        <v>57.45</v>
      </c>
      <c r="F22" s="15"/>
    </row>
    <row r="23" spans="1:6" ht="12.75">
      <c r="A23" s="16" t="s">
        <v>24</v>
      </c>
      <c r="B23" s="14">
        <v>3</v>
      </c>
      <c r="C23" s="14">
        <v>49.66</v>
      </c>
      <c r="D23" s="14">
        <v>68.28</v>
      </c>
      <c r="E23" s="14">
        <v>57.29</v>
      </c>
      <c r="F23" s="15"/>
    </row>
    <row r="24" spans="1:6" ht="6.75" customHeight="1">
      <c r="A24" s="15"/>
      <c r="B24" s="17"/>
      <c r="C24" s="17"/>
      <c r="D24" s="17"/>
      <c r="E24" s="17"/>
      <c r="F24" s="15"/>
    </row>
    <row r="25" spans="1:6" s="21" customFormat="1" ht="19.5" customHeight="1">
      <c r="A25" s="18" t="s">
        <v>25</v>
      </c>
      <c r="B25" s="19">
        <v>12.5275</v>
      </c>
      <c r="C25" s="19">
        <v>50.6125</v>
      </c>
      <c r="D25" s="19">
        <v>65.94</v>
      </c>
      <c r="E25" s="19">
        <v>57.28375</v>
      </c>
      <c r="F25" s="20"/>
    </row>
    <row r="26" spans="1:6" s="21" customFormat="1" ht="17.25" customHeight="1">
      <c r="A26" s="18" t="s">
        <v>26</v>
      </c>
      <c r="B26" s="19">
        <v>3.02</v>
      </c>
      <c r="C26" s="19">
        <v>50.32</v>
      </c>
      <c r="D26" s="19">
        <v>69.12</v>
      </c>
      <c r="E26" s="19">
        <v>57.345</v>
      </c>
      <c r="F26" s="20"/>
    </row>
    <row r="27" spans="1:6" ht="12.75">
      <c r="A27" s="22" t="s">
        <v>27</v>
      </c>
      <c r="B27" s="23">
        <v>9.35833333333333</v>
      </c>
      <c r="C27" s="23">
        <v>50.515</v>
      </c>
      <c r="D27" s="23">
        <v>67</v>
      </c>
      <c r="E27" s="23">
        <v>57.3041666666667</v>
      </c>
      <c r="F27" s="24">
        <v>184.18</v>
      </c>
    </row>
    <row r="28" spans="1:5" ht="7.5" customHeight="1">
      <c r="A28" s="25"/>
      <c r="B28" s="26"/>
      <c r="C28" s="26"/>
      <c r="D28" s="26"/>
      <c r="E28" s="26"/>
    </row>
    <row r="29" spans="1:5" ht="18" customHeight="1">
      <c r="A29" s="27"/>
      <c r="D29" s="28"/>
      <c r="E29" s="28"/>
    </row>
    <row r="30" spans="1:5" ht="12.75" customHeight="1">
      <c r="A30" s="45" t="s">
        <v>28</v>
      </c>
      <c r="B30" s="45"/>
      <c r="C30" s="45"/>
      <c r="D30" s="45"/>
      <c r="E30" s="45"/>
    </row>
    <row r="31" spans="1:5" ht="24.75" customHeight="1">
      <c r="A31" s="45"/>
      <c r="B31" s="45"/>
      <c r="C31" s="45"/>
      <c r="D31" s="45"/>
      <c r="E31" s="45"/>
    </row>
    <row r="32" spans="1:5" ht="12.75" customHeight="1">
      <c r="A32" s="29"/>
      <c r="B32" s="29"/>
      <c r="C32" s="29"/>
      <c r="D32" s="29"/>
      <c r="E32" s="29"/>
    </row>
    <row r="33" spans="1:6" ht="16.5" customHeight="1">
      <c r="A33" s="46" t="s">
        <v>29</v>
      </c>
      <c r="B33" s="47" t="s">
        <v>8</v>
      </c>
      <c r="C33" s="47"/>
      <c r="D33" s="47"/>
      <c r="E33" s="47"/>
      <c r="F33" s="48" t="s">
        <v>30</v>
      </c>
    </row>
    <row r="34" spans="1:6" ht="33.75" customHeight="1">
      <c r="A34" s="46"/>
      <c r="B34" s="30" t="s">
        <v>9</v>
      </c>
      <c r="C34" s="31" t="s">
        <v>10</v>
      </c>
      <c r="D34" s="31" t="s">
        <v>11</v>
      </c>
      <c r="E34" s="32" t="s">
        <v>12</v>
      </c>
      <c r="F34" s="48"/>
    </row>
    <row r="35" spans="1:6" ht="28.5" customHeight="1">
      <c r="A35" s="33" t="s">
        <v>31</v>
      </c>
      <c r="B35" s="34">
        <v>348759.85</v>
      </c>
      <c r="C35" s="34">
        <v>2052000.23</v>
      </c>
      <c r="D35" s="34">
        <v>3301749.82</v>
      </c>
      <c r="E35" s="34">
        <f>E36+E37</f>
        <v>3259121.98</v>
      </c>
      <c r="F35" s="34">
        <f>F36+F37</f>
        <v>8961631.879999999</v>
      </c>
    </row>
    <row r="36" spans="1:6" ht="21.75" customHeight="1">
      <c r="A36" s="35" t="s">
        <v>32</v>
      </c>
      <c r="B36" s="36">
        <v>213509.39</v>
      </c>
      <c r="C36" s="36">
        <v>1231425.95</v>
      </c>
      <c r="D36" s="36">
        <v>1911423.88</v>
      </c>
      <c r="E36" s="36">
        <v>1927217.91</v>
      </c>
      <c r="F36" s="36">
        <f>SUM(B36:E36)</f>
        <v>5283577.13</v>
      </c>
    </row>
    <row r="37" spans="1:6" ht="45.75" customHeight="1">
      <c r="A37" s="37" t="s">
        <v>33</v>
      </c>
      <c r="B37" s="38">
        <v>135250.46</v>
      </c>
      <c r="C37" s="38">
        <v>820574.28</v>
      </c>
      <c r="D37" s="38">
        <v>1390325.94</v>
      </c>
      <c r="E37" s="38">
        <v>1331904.07</v>
      </c>
      <c r="F37" s="38">
        <f>SUM(B37:E37)</f>
        <v>3678054.75</v>
      </c>
    </row>
    <row r="38" ht="39.75" customHeight="1"/>
    <row r="39" ht="12.75" customHeight="1"/>
    <row r="41" ht="12.75" customHeight="1"/>
    <row r="43" ht="36.75" customHeight="1"/>
    <row r="44" ht="21" customHeight="1"/>
    <row r="52" ht="12.75" customHeight="1"/>
    <row r="54" ht="12.75" customHeight="1"/>
    <row r="63" ht="12.75" customHeight="1"/>
    <row r="65" ht="12.75" customHeight="1"/>
    <row r="67" ht="12.75" customHeight="1"/>
    <row r="68" ht="12.75" customHeight="1"/>
    <row r="69" spans="4:5" ht="12.75">
      <c r="D69" s="28"/>
      <c r="E69" s="39"/>
    </row>
    <row r="70" ht="0.75" customHeight="1"/>
    <row r="71" spans="1:4" ht="12.75">
      <c r="A71" s="40"/>
      <c r="D71" s="41"/>
    </row>
    <row r="72" spans="1:4" ht="12.75">
      <c r="A72" s="42"/>
      <c r="D72" s="43"/>
    </row>
    <row r="73" spans="1:5" ht="12.75">
      <c r="A73" s="49"/>
      <c r="B73" s="49"/>
      <c r="C73" s="49"/>
      <c r="D73" s="49"/>
      <c r="E73" s="49"/>
    </row>
  </sheetData>
  <sheetProtection selectLockedCells="1" selectUnlockedCells="1"/>
  <mergeCells count="11">
    <mergeCell ref="A6:E6"/>
    <mergeCell ref="A8:C8"/>
    <mergeCell ref="A9:A11"/>
    <mergeCell ref="B9:E9"/>
    <mergeCell ref="F9:F11"/>
    <mergeCell ref="B10:E10"/>
    <mergeCell ref="A30:E31"/>
    <mergeCell ref="A33:A34"/>
    <mergeCell ref="B33:E33"/>
    <mergeCell ref="F33:F34"/>
    <mergeCell ref="A73:E73"/>
  </mergeCells>
  <conditionalFormatting sqref="A12:A23">
    <cfRule type="expression" priority="1" dxfId="1" stopIfTrue="1">
      <formula>AND('Zał Nr 2 do uchwały art 30a KN'!F12&gt;0,'Zał Nr 2 do uchwały art 30a KN'!F12&lt;4)</formula>
    </cfRule>
    <cfRule type="expression" priority="2" dxfId="0" stopIfTrue="1">
      <formula>('Zał Nr 2 do uchwały art 30a KN'!F12=4)</formula>
    </cfRule>
  </conditionalFormatting>
  <dataValidations count="1">
    <dataValidation type="whole" operator="greaterThan" allowBlank="1" showErrorMessage="1" errorTitle="błąd danych" error="należy wpisać dane liczbowe" sqref="E8">
      <formula1>2008</formula1>
    </dataValidation>
  </dataValidation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Starostwo Powiatowe Jelenia Góra</cp:lastModifiedBy>
  <cp:lastPrinted>2012-01-23T09:39:05Z</cp:lastPrinted>
  <dcterms:created xsi:type="dcterms:W3CDTF">2012-01-23T09:37:42Z</dcterms:created>
  <dcterms:modified xsi:type="dcterms:W3CDTF">2012-01-24T14:05:34Z</dcterms:modified>
  <cp:category/>
  <cp:version/>
  <cp:contentType/>
  <cp:contentStatus/>
</cp:coreProperties>
</file>