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<sst xmlns="http://schemas.openxmlformats.org/spreadsheetml/2006/main" count="81" uniqueCount="56">
  <si>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</si>
  <si>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</si>
  <si>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</si>
  <si>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</si>
  <si>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</si>
  <si>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</si>
  <si>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</si>
  <si>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</si>
  <si>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</si>
  <si>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</si>
  <si>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</si>
  <si>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</si>
  <si>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</si>
  <si>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</si>
  <si>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</si>
  <si>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</si>
  <si>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</si>
  <si>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na prefinansowanie z budżetu państwa</t>
  </si>
  <si>
    <t>pożyczki  i kredyty</t>
  </si>
  <si>
    <t>1.</t>
  </si>
  <si>
    <t>Fundusz  Mikroprojektów  Programu Operacyjnego Współpracy Trnsgranicznej  Republika Czeska-Polska 2007-2013</t>
  </si>
  <si>
    <t>Nazwa projektu:Promocja atrakcji turystycznych  na drogach powiatu Jeleniogóskiego -oznakowanie"</t>
  </si>
  <si>
    <t>Umowa Nr PL.3.22/3.3.01/09.01444/ERN-96</t>
  </si>
  <si>
    <t>Wydatki bieżące</t>
  </si>
  <si>
    <t xml:space="preserve">w tym: wynagrodzenia i składki od nich naliczane </t>
  </si>
  <si>
    <t>Plan na 2011r.</t>
  </si>
  <si>
    <t>Razem wydatki bieżące</t>
  </si>
  <si>
    <t>2.</t>
  </si>
  <si>
    <t>Kategoria interwencji funduszy struktural-   nych</t>
  </si>
  <si>
    <t>Program Operacyjny Kapitał Ludzki współfinansowany ze śdodków Europejskiego Funduszu Społecznego</t>
  </si>
  <si>
    <t>Priorytet:IXRozwój wykształcenia i kompetancji w regionie</t>
  </si>
  <si>
    <t>Umowa Nr UDA-POKL.09.01.02-02-305/08-00</t>
  </si>
  <si>
    <t>Nazwa projektu' "Rozwiń skrzydła-realizowany w ramach działania 9.1.Wyrównywanie szans edukacujnych zapewnienie wysokiej jakości  usług edukacyjnych śwaidczonych w systemie oświaty"</t>
  </si>
  <si>
    <t>3.</t>
  </si>
  <si>
    <t>Priorytet VI Rynek pracy otwarty dla wszystkich</t>
  </si>
  <si>
    <t>Nazwa projektu"Kompetentna kadra"</t>
  </si>
  <si>
    <t>Umowa Nr UDA-POKL.06.01.02-02-013/10-00</t>
  </si>
  <si>
    <t>4.</t>
  </si>
  <si>
    <t>Priorytet VII Promocja integracji społecznej</t>
  </si>
  <si>
    <t>Nazwa projektu "Stawiam na aktywność"</t>
  </si>
  <si>
    <t>Umowa  Nr UDA-POKL.07.01.02-02-019/10-02</t>
  </si>
  <si>
    <t xml:space="preserve">Klasyfikacja dział,     rozdział,  §§
</t>
  </si>
  <si>
    <t>dz.750,  rozdz.75075  §§*</t>
  </si>
  <si>
    <t>*</t>
  </si>
  <si>
    <t>**</t>
  </si>
  <si>
    <t>***</t>
  </si>
  <si>
    <t>****</t>
  </si>
  <si>
    <t>dz.801,  rozdz.80195 §§**</t>
  </si>
  <si>
    <t>dz.853,    rozdz.85333 §§***</t>
  </si>
  <si>
    <t>dz.852,   rozdz.85218 §§****</t>
  </si>
  <si>
    <t>§§ 4117,4119,4127,4129,4177,4179,4307,4309,4427,4429</t>
  </si>
  <si>
    <t>§§ 4017,4019,4117,4119,4127,4129,4177,4179,4217,4219,4227,4229,4267,4269,4307,4309,4377,4379</t>
  </si>
  <si>
    <t>§§ 4017,4019,4047,4049,4117,4119,4127,4129,4307,4039,4417,4419,4707,4709</t>
  </si>
  <si>
    <t>§§ 4017,4019,4047,4049,4117,4119,4127,4129,4177,4179,4217,4219,4307,4309,4377,4379,4447,4449</t>
  </si>
  <si>
    <t>Wydatki na programy i projekty realizowane ze środków  pochodzących z funduszy strukturalnych i Funduszu Spójności planowane i wykonane w I półroczu  2011 rok</t>
  </si>
  <si>
    <t>Wykon. na 30.06.11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</si>
</sst>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</numFmts>
  <fonts count="42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173" fontId="1" fillId="0" borderId="16" xfId="42" applyNumberFormat="1" applyFont="1" applyBorder="1" applyAlignment="1">
      <alignment/>
    </xf>
    <xf numFmtId="173" fontId="1" fillId="0" borderId="17" xfId="42" applyNumberFormat="1" applyFont="1" applyBorder="1" applyAlignment="1">
      <alignment/>
    </xf>
    <xf numFmtId="0" fontId="1" fillId="0" borderId="18" xfId="0" applyFont="1" applyBorder="1" applyAlignment="1">
      <alignment/>
    </xf>
    <xf numFmtId="173" fontId="1" fillId="0" borderId="18" xfId="42" applyNumberFormat="1" applyFont="1" applyBorder="1" applyAlignment="1">
      <alignment/>
    </xf>
    <xf numFmtId="173" fontId="1" fillId="0" borderId="19" xfId="42" applyNumberFormat="1" applyFont="1" applyBorder="1" applyAlignment="1">
      <alignment/>
    </xf>
    <xf numFmtId="173" fontId="1" fillId="0" borderId="20" xfId="42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73" fontId="1" fillId="0" borderId="18" xfId="42" applyNumberFormat="1" applyFont="1" applyBorder="1" applyAlignment="1">
      <alignment wrapText="1"/>
    </xf>
    <xf numFmtId="17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1" xfId="0" applyFont="1" applyBorder="1" applyAlignment="1">
      <alignment/>
    </xf>
    <xf numFmtId="173" fontId="1" fillId="0" borderId="22" xfId="42" applyNumberFormat="1" applyFont="1" applyBorder="1" applyAlignment="1">
      <alignment/>
    </xf>
    <xf numFmtId="173" fontId="1" fillId="0" borderId="23" xfId="42" applyNumberFormat="1" applyFont="1" applyBorder="1" applyAlignment="1">
      <alignment/>
    </xf>
    <xf numFmtId="173" fontId="1" fillId="0" borderId="20" xfId="42" applyNumberFormat="1" applyFont="1" applyBorder="1" applyAlignment="1">
      <alignment wrapText="1"/>
    </xf>
    <xf numFmtId="173" fontId="1" fillId="0" borderId="10" xfId="42" applyNumberFormat="1" applyFont="1" applyBorder="1" applyAlignment="1">
      <alignment wrapText="1"/>
    </xf>
    <xf numFmtId="173" fontId="1" fillId="0" borderId="24" xfId="42" applyNumberFormat="1" applyFont="1" applyBorder="1" applyAlignment="1">
      <alignment/>
    </xf>
    <xf numFmtId="0" fontId="1" fillId="0" borderId="22" xfId="0" applyFont="1" applyBorder="1" applyAlignment="1">
      <alignment/>
    </xf>
    <xf numFmtId="173" fontId="1" fillId="0" borderId="10" xfId="42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left"/>
    </xf>
    <xf numFmtId="0" fontId="1" fillId="0" borderId="4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5">
      <selection activeCell="E13" sqref="E13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7.87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25390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27" customHeight="1" thickBot="1">
      <c r="A1" s="87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3.5" customHeight="1">
      <c r="A2" s="39" t="s">
        <v>0</v>
      </c>
      <c r="B2" s="42" t="s">
        <v>1</v>
      </c>
      <c r="C2" s="45" t="s">
        <v>28</v>
      </c>
      <c r="D2" s="45" t="s">
        <v>41</v>
      </c>
      <c r="E2" s="45" t="s">
        <v>2</v>
      </c>
      <c r="F2" s="37" t="s">
        <v>3</v>
      </c>
      <c r="G2" s="38"/>
      <c r="H2" s="37" t="s">
        <v>6</v>
      </c>
      <c r="I2" s="49"/>
      <c r="J2" s="49"/>
      <c r="K2" s="49"/>
      <c r="L2" s="49"/>
      <c r="M2" s="49"/>
      <c r="N2" s="49"/>
      <c r="O2" s="49"/>
      <c r="P2" s="49"/>
      <c r="Q2" s="50"/>
    </row>
    <row r="3" spans="1:17" ht="12.75">
      <c r="A3" s="40"/>
      <c r="B3" s="43"/>
      <c r="C3" s="46"/>
      <c r="D3" s="46"/>
      <c r="E3" s="46"/>
      <c r="F3" s="48" t="s">
        <v>4</v>
      </c>
      <c r="G3" s="48" t="s">
        <v>5</v>
      </c>
      <c r="H3" s="51">
        <v>2011</v>
      </c>
      <c r="I3" s="52"/>
      <c r="J3" s="52"/>
      <c r="K3" s="52"/>
      <c r="L3" s="52"/>
      <c r="M3" s="52"/>
      <c r="N3" s="52"/>
      <c r="O3" s="52"/>
      <c r="P3" s="52"/>
      <c r="Q3" s="53"/>
    </row>
    <row r="4" spans="1:17" ht="12.75">
      <c r="A4" s="40"/>
      <c r="B4" s="43"/>
      <c r="C4" s="46"/>
      <c r="D4" s="46"/>
      <c r="E4" s="46"/>
      <c r="F4" s="46"/>
      <c r="G4" s="46"/>
      <c r="H4" s="48" t="s">
        <v>7</v>
      </c>
      <c r="I4" s="56" t="s">
        <v>8</v>
      </c>
      <c r="J4" s="57"/>
      <c r="K4" s="57"/>
      <c r="L4" s="57"/>
      <c r="M4" s="57"/>
      <c r="N4" s="57"/>
      <c r="O4" s="57"/>
      <c r="P4" s="57"/>
      <c r="Q4" s="58"/>
    </row>
    <row r="5" spans="1:17" ht="12.75">
      <c r="A5" s="40"/>
      <c r="B5" s="43"/>
      <c r="C5" s="46"/>
      <c r="D5" s="46"/>
      <c r="E5" s="46"/>
      <c r="F5" s="46"/>
      <c r="G5" s="46"/>
      <c r="H5" s="54"/>
      <c r="I5" s="56" t="s">
        <v>9</v>
      </c>
      <c r="J5" s="57"/>
      <c r="K5" s="57"/>
      <c r="L5" s="59"/>
      <c r="M5" s="56" t="s">
        <v>5</v>
      </c>
      <c r="N5" s="57"/>
      <c r="O5" s="57"/>
      <c r="P5" s="57"/>
      <c r="Q5" s="58"/>
    </row>
    <row r="6" spans="1:17" ht="12.75">
      <c r="A6" s="40"/>
      <c r="B6" s="43"/>
      <c r="C6" s="46"/>
      <c r="D6" s="46"/>
      <c r="E6" s="46"/>
      <c r="F6" s="46"/>
      <c r="G6" s="46"/>
      <c r="H6" s="54"/>
      <c r="I6" s="48" t="s">
        <v>10</v>
      </c>
      <c r="J6" s="56" t="s">
        <v>11</v>
      </c>
      <c r="K6" s="57"/>
      <c r="L6" s="59"/>
      <c r="M6" s="48" t="s">
        <v>15</v>
      </c>
      <c r="N6" s="56" t="s">
        <v>16</v>
      </c>
      <c r="O6" s="57"/>
      <c r="P6" s="57"/>
      <c r="Q6" s="58"/>
    </row>
    <row r="7" spans="1:17" ht="68.25" customHeight="1">
      <c r="A7" s="41"/>
      <c r="B7" s="44"/>
      <c r="C7" s="47"/>
      <c r="D7" s="47"/>
      <c r="E7" s="47"/>
      <c r="F7" s="47"/>
      <c r="G7" s="47"/>
      <c r="H7" s="55"/>
      <c r="I7" s="47"/>
      <c r="J7" s="9" t="s">
        <v>12</v>
      </c>
      <c r="K7" s="10" t="s">
        <v>13</v>
      </c>
      <c r="L7" s="10" t="s">
        <v>14</v>
      </c>
      <c r="M7" s="47"/>
      <c r="N7" s="9" t="s">
        <v>17</v>
      </c>
      <c r="O7" s="9" t="s">
        <v>18</v>
      </c>
      <c r="P7" s="10" t="s">
        <v>13</v>
      </c>
      <c r="Q7" s="11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12.75">
      <c r="A9" s="60" t="s">
        <v>23</v>
      </c>
      <c r="B9" s="61"/>
      <c r="C9" s="1"/>
      <c r="D9" s="1"/>
      <c r="E9" s="15">
        <f>F9+G9</f>
        <v>691582</v>
      </c>
      <c r="F9" s="15">
        <f>I9</f>
        <v>80661</v>
      </c>
      <c r="G9" s="15">
        <f>Q9</f>
        <v>610921</v>
      </c>
      <c r="H9" s="16">
        <f>I9+M9</f>
        <v>691582</v>
      </c>
      <c r="I9" s="15">
        <f>I17+I26+I35+I44</f>
        <v>80661</v>
      </c>
      <c r="J9" s="1"/>
      <c r="K9" s="1"/>
      <c r="L9" s="15">
        <f aca="true" t="shared" si="0" ref="L9:M11">L17+L26+L35+L44</f>
        <v>80661</v>
      </c>
      <c r="M9" s="15">
        <f t="shared" si="0"/>
        <v>610921</v>
      </c>
      <c r="N9" s="1"/>
      <c r="O9" s="1"/>
      <c r="P9" s="1"/>
      <c r="Q9" s="27">
        <f>Q17+Q26+Q35+Q44</f>
        <v>610921</v>
      </c>
    </row>
    <row r="10" spans="1:17" ht="12.75">
      <c r="A10" s="62" t="s">
        <v>25</v>
      </c>
      <c r="B10" s="63"/>
      <c r="C10" s="1"/>
      <c r="D10" s="2"/>
      <c r="E10" s="15">
        <f>F10+G10</f>
        <v>691582</v>
      </c>
      <c r="F10" s="15">
        <f>I10</f>
        <v>80661</v>
      </c>
      <c r="G10" s="15">
        <f>Q10</f>
        <v>610921</v>
      </c>
      <c r="H10" s="16">
        <f>I10+M10</f>
        <v>691582</v>
      </c>
      <c r="I10" s="15">
        <f>I18+I27+I36+I45</f>
        <v>80661</v>
      </c>
      <c r="J10" s="1"/>
      <c r="K10" s="1"/>
      <c r="L10" s="15">
        <f t="shared" si="0"/>
        <v>80661</v>
      </c>
      <c r="M10" s="15">
        <f t="shared" si="0"/>
        <v>610921</v>
      </c>
      <c r="N10" s="1"/>
      <c r="O10" s="1"/>
      <c r="P10" s="1"/>
      <c r="Q10" s="27">
        <f>Q18+Q27+Q36+Q45</f>
        <v>610921</v>
      </c>
    </row>
    <row r="11" spans="1:17" ht="22.5" customHeight="1">
      <c r="A11" s="64" t="s">
        <v>24</v>
      </c>
      <c r="B11" s="65"/>
      <c r="C11" s="1"/>
      <c r="D11" s="1"/>
      <c r="E11" s="15">
        <f>F11+G11</f>
        <v>469659</v>
      </c>
      <c r="F11" s="15">
        <f>I11</f>
        <v>55666</v>
      </c>
      <c r="G11" s="15">
        <f>Q11</f>
        <v>413993</v>
      </c>
      <c r="H11" s="16">
        <f>I11+M11</f>
        <v>469659</v>
      </c>
      <c r="I11" s="15">
        <f>I19+I28+I37+I46</f>
        <v>55666</v>
      </c>
      <c r="J11" s="1"/>
      <c r="K11" s="1"/>
      <c r="L11" s="15">
        <f t="shared" si="0"/>
        <v>55666</v>
      </c>
      <c r="M11" s="15">
        <f t="shared" si="0"/>
        <v>413993</v>
      </c>
      <c r="N11" s="1"/>
      <c r="O11" s="1"/>
      <c r="P11" s="1"/>
      <c r="Q11" s="27">
        <f>Q19+Q28+Q37+Q46</f>
        <v>413993</v>
      </c>
    </row>
    <row r="12" spans="1:17" ht="12.75">
      <c r="A12" s="62" t="s">
        <v>55</v>
      </c>
      <c r="B12" s="63"/>
      <c r="C12" s="1"/>
      <c r="D12" s="1"/>
      <c r="E12" s="15">
        <f>F12+G12</f>
        <v>271494</v>
      </c>
      <c r="F12" s="15">
        <f>I12</f>
        <v>37851</v>
      </c>
      <c r="G12" s="15">
        <f>Q12</f>
        <v>233643</v>
      </c>
      <c r="H12" s="36">
        <f>I12+M12</f>
        <v>252138</v>
      </c>
      <c r="I12" s="15">
        <f>I20+I29+I38+I47</f>
        <v>37851</v>
      </c>
      <c r="J12" s="1"/>
      <c r="K12" s="1"/>
      <c r="L12" s="15">
        <f>L20+L29+L38+L47</f>
        <v>37851</v>
      </c>
      <c r="M12" s="15">
        <f>M20+M29+M38+M48</f>
        <v>214287</v>
      </c>
      <c r="N12" s="1"/>
      <c r="O12" s="1"/>
      <c r="P12" s="1"/>
      <c r="Q12" s="27">
        <f>Q20+Q29+Q38+Q47</f>
        <v>233643</v>
      </c>
    </row>
    <row r="13" spans="1:17" ht="21" customHeight="1">
      <c r="A13" s="64" t="s">
        <v>24</v>
      </c>
      <c r="B13" s="65"/>
      <c r="C13" s="1"/>
      <c r="D13" s="1"/>
      <c r="E13" s="15">
        <f>F13+G13</f>
        <v>225218</v>
      </c>
      <c r="F13" s="15">
        <f>I13</f>
        <v>32873</v>
      </c>
      <c r="G13" s="15">
        <f>Q13</f>
        <v>192345</v>
      </c>
      <c r="H13" s="36">
        <f>I13+M13</f>
        <v>225218</v>
      </c>
      <c r="I13" s="15">
        <f>I21+I30+I39+I48</f>
        <v>32873</v>
      </c>
      <c r="J13" s="1"/>
      <c r="K13" s="1"/>
      <c r="L13" s="15">
        <f>L21+L30+L39+L48</f>
        <v>32873</v>
      </c>
      <c r="M13" s="15">
        <f>M21+M30+M39+M48</f>
        <v>192345</v>
      </c>
      <c r="N13" s="1"/>
      <c r="O13" s="1"/>
      <c r="P13" s="1"/>
      <c r="Q13" s="27">
        <f>Q21+Q30+Q39+Q48</f>
        <v>192345</v>
      </c>
    </row>
    <row r="14" spans="1:17" s="4" customFormat="1" ht="11.25" customHeight="1">
      <c r="A14" s="7" t="s">
        <v>19</v>
      </c>
      <c r="B14" s="68" t="s">
        <v>20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</row>
    <row r="15" spans="1:17" ht="10.5" customHeight="1">
      <c r="A15" s="7"/>
      <c r="B15" s="68" t="s">
        <v>21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17" ht="10.5" customHeight="1">
      <c r="A16" s="8"/>
      <c r="B16" s="73" t="s">
        <v>22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17" ht="37.5" customHeight="1">
      <c r="A17" s="66" t="s">
        <v>26</v>
      </c>
      <c r="B17" s="67"/>
      <c r="C17" s="1"/>
      <c r="D17" s="2" t="s">
        <v>42</v>
      </c>
      <c r="E17" s="16">
        <f>F17+G17</f>
        <v>54216</v>
      </c>
      <c r="F17" s="16">
        <f>I17</f>
        <v>8133</v>
      </c>
      <c r="G17" s="16">
        <f>M17</f>
        <v>46083</v>
      </c>
      <c r="H17" s="16">
        <f>I17+M17</f>
        <v>54216</v>
      </c>
      <c r="I17" s="16">
        <f>L17</f>
        <v>8133</v>
      </c>
      <c r="J17" s="16"/>
      <c r="K17" s="16"/>
      <c r="L17" s="16">
        <v>8133</v>
      </c>
      <c r="M17" s="16">
        <f>Q17</f>
        <v>46083</v>
      </c>
      <c r="N17" s="16"/>
      <c r="O17" s="16"/>
      <c r="P17" s="16"/>
      <c r="Q17" s="12">
        <v>46083</v>
      </c>
    </row>
    <row r="18" spans="1:17" ht="12.75">
      <c r="A18" s="62" t="s">
        <v>25</v>
      </c>
      <c r="B18" s="63"/>
      <c r="C18" s="1"/>
      <c r="D18" s="1"/>
      <c r="E18" s="16">
        <f>F18+G18</f>
        <v>54216</v>
      </c>
      <c r="F18" s="16">
        <f>I18</f>
        <v>8133</v>
      </c>
      <c r="G18" s="16">
        <f>M18</f>
        <v>46083</v>
      </c>
      <c r="H18" s="16">
        <f>I18+M18</f>
        <v>54216</v>
      </c>
      <c r="I18" s="16">
        <f>L18</f>
        <v>8133</v>
      </c>
      <c r="J18" s="16"/>
      <c r="K18" s="16"/>
      <c r="L18" s="16">
        <v>8133</v>
      </c>
      <c r="M18" s="16">
        <f>Q18</f>
        <v>46083</v>
      </c>
      <c r="N18" s="16"/>
      <c r="O18" s="16"/>
      <c r="P18" s="16"/>
      <c r="Q18" s="12">
        <v>46083</v>
      </c>
    </row>
    <row r="19" spans="1:17" ht="24" customHeight="1">
      <c r="A19" s="82" t="s">
        <v>24</v>
      </c>
      <c r="B19" s="83"/>
      <c r="C19" s="17"/>
      <c r="D19" s="18"/>
      <c r="E19" s="16">
        <f>F19+G19</f>
        <v>700</v>
      </c>
      <c r="F19" s="16">
        <f>I19</f>
        <v>106</v>
      </c>
      <c r="G19" s="16">
        <f>M19</f>
        <v>594</v>
      </c>
      <c r="H19" s="19">
        <f>I19+M19</f>
        <v>700</v>
      </c>
      <c r="I19" s="19">
        <f>L19</f>
        <v>106</v>
      </c>
      <c r="J19" s="19"/>
      <c r="K19" s="19"/>
      <c r="L19" s="19">
        <v>106</v>
      </c>
      <c r="M19" s="19">
        <f>Q19</f>
        <v>594</v>
      </c>
      <c r="N19" s="19"/>
      <c r="O19" s="19"/>
      <c r="P19" s="19"/>
      <c r="Q19" s="20">
        <v>594</v>
      </c>
    </row>
    <row r="20" spans="1:17" ht="14.25" customHeight="1">
      <c r="A20" s="62" t="s">
        <v>55</v>
      </c>
      <c r="B20" s="63"/>
      <c r="C20" s="1"/>
      <c r="D20" s="2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/>
      <c r="K20" s="16"/>
      <c r="L20" s="16">
        <v>0</v>
      </c>
      <c r="M20" s="16">
        <v>0</v>
      </c>
      <c r="N20" s="16"/>
      <c r="O20" s="16"/>
      <c r="P20" s="16"/>
      <c r="Q20" s="31">
        <v>0</v>
      </c>
    </row>
    <row r="21" spans="1:17" ht="22.5" customHeight="1">
      <c r="A21" s="64" t="s">
        <v>24</v>
      </c>
      <c r="B21" s="65"/>
      <c r="C21" s="1"/>
      <c r="D21" s="2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/>
      <c r="K21" s="16"/>
      <c r="L21" s="16">
        <v>0</v>
      </c>
      <c r="M21" s="16">
        <v>0</v>
      </c>
      <c r="N21" s="16"/>
      <c r="O21" s="16"/>
      <c r="P21" s="16"/>
      <c r="Q21" s="31">
        <v>0</v>
      </c>
    </row>
    <row r="22" spans="1:17" ht="12.75">
      <c r="A22" s="29" t="s">
        <v>27</v>
      </c>
      <c r="B22" s="84" t="s">
        <v>29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</row>
    <row r="23" spans="1:17" ht="12.75">
      <c r="A23" s="7"/>
      <c r="B23" s="68" t="s">
        <v>30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ht="12.75">
      <c r="A24" s="7"/>
      <c r="B24" s="68" t="s">
        <v>32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17" ht="12.75">
      <c r="A25" s="8"/>
      <c r="B25" s="73" t="s">
        <v>31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</row>
    <row r="26" spans="1:17" ht="34.5" customHeight="1">
      <c r="A26" s="78" t="s">
        <v>23</v>
      </c>
      <c r="B26" s="79"/>
      <c r="C26" s="1"/>
      <c r="D26" s="2" t="s">
        <v>47</v>
      </c>
      <c r="E26" s="16">
        <f>F26+G26</f>
        <v>161979</v>
      </c>
      <c r="F26" s="16">
        <f>I26</f>
        <v>24297</v>
      </c>
      <c r="G26" s="16">
        <f>Q26</f>
        <v>137682</v>
      </c>
      <c r="H26" s="16">
        <f>I26+M26</f>
        <v>161979</v>
      </c>
      <c r="I26" s="16">
        <f>L26</f>
        <v>24297</v>
      </c>
      <c r="J26" s="16"/>
      <c r="K26" s="16"/>
      <c r="L26" s="16">
        <v>24297</v>
      </c>
      <c r="M26" s="16">
        <f>Q26</f>
        <v>137682</v>
      </c>
      <c r="N26" s="16"/>
      <c r="O26" s="16"/>
      <c r="P26" s="16"/>
      <c r="Q26" s="12">
        <v>137682</v>
      </c>
    </row>
    <row r="27" spans="1:17" ht="12.75">
      <c r="A27" s="62" t="s">
        <v>25</v>
      </c>
      <c r="B27" s="63"/>
      <c r="C27" s="1"/>
      <c r="D27" s="2"/>
      <c r="E27" s="16">
        <f>F27+G27</f>
        <v>161979</v>
      </c>
      <c r="F27" s="16">
        <f>I27</f>
        <v>24297</v>
      </c>
      <c r="G27" s="16">
        <f>Q27</f>
        <v>137682</v>
      </c>
      <c r="H27" s="16">
        <f>I27+M27</f>
        <v>161979</v>
      </c>
      <c r="I27" s="16">
        <f>L27</f>
        <v>24297</v>
      </c>
      <c r="J27" s="16"/>
      <c r="K27" s="16"/>
      <c r="L27" s="16">
        <v>24297</v>
      </c>
      <c r="M27" s="16">
        <f>Q27</f>
        <v>137682</v>
      </c>
      <c r="N27" s="16"/>
      <c r="O27" s="16"/>
      <c r="P27" s="16"/>
      <c r="Q27" s="12">
        <v>137682</v>
      </c>
    </row>
    <row r="28" spans="1:17" ht="21" customHeight="1">
      <c r="A28" s="80" t="s">
        <v>24</v>
      </c>
      <c r="B28" s="81"/>
      <c r="C28" s="1"/>
      <c r="D28" s="1"/>
      <c r="E28" s="16">
        <f>F28+G28</f>
        <v>127767</v>
      </c>
      <c r="F28" s="16">
        <f>I28</f>
        <v>19165</v>
      </c>
      <c r="G28" s="16">
        <f>Q28</f>
        <v>108602</v>
      </c>
      <c r="H28" s="16">
        <f>I28+M28</f>
        <v>127767</v>
      </c>
      <c r="I28" s="16">
        <f>L28</f>
        <v>19165</v>
      </c>
      <c r="J28" s="16"/>
      <c r="K28" s="16"/>
      <c r="L28" s="16">
        <v>19165</v>
      </c>
      <c r="M28" s="16">
        <f>Q28</f>
        <v>108602</v>
      </c>
      <c r="N28" s="16"/>
      <c r="O28" s="16"/>
      <c r="P28" s="16"/>
      <c r="Q28" s="12">
        <v>108602</v>
      </c>
    </row>
    <row r="29" spans="1:17" ht="14.25" customHeight="1">
      <c r="A29" s="62" t="s">
        <v>55</v>
      </c>
      <c r="B29" s="63"/>
      <c r="C29" s="1"/>
      <c r="D29" s="1"/>
      <c r="E29" s="16">
        <f>F29+G29</f>
        <v>145125</v>
      </c>
      <c r="F29" s="16">
        <f>I29</f>
        <v>21770</v>
      </c>
      <c r="G29" s="16">
        <f>Q29</f>
        <v>123355</v>
      </c>
      <c r="H29" s="16">
        <f>I29+M29</f>
        <v>145125</v>
      </c>
      <c r="I29" s="16">
        <f>L29</f>
        <v>21770</v>
      </c>
      <c r="J29" s="16"/>
      <c r="K29" s="16"/>
      <c r="L29" s="16">
        <v>21770</v>
      </c>
      <c r="M29" s="16">
        <f>Q29</f>
        <v>123355</v>
      </c>
      <c r="N29" s="16"/>
      <c r="O29" s="16"/>
      <c r="P29" s="16"/>
      <c r="Q29" s="31">
        <v>123355</v>
      </c>
    </row>
    <row r="30" spans="1:17" ht="22.5" customHeight="1">
      <c r="A30" s="64" t="s">
        <v>24</v>
      </c>
      <c r="B30" s="65"/>
      <c r="C30" s="1"/>
      <c r="D30" s="1"/>
      <c r="E30" s="16">
        <f>F30+G30</f>
        <v>119309</v>
      </c>
      <c r="F30" s="16">
        <f>I30</f>
        <v>17896</v>
      </c>
      <c r="G30" s="16">
        <f>M30</f>
        <v>101413</v>
      </c>
      <c r="H30" s="16">
        <f>L30+M30</f>
        <v>119309</v>
      </c>
      <c r="I30" s="16">
        <f>L30</f>
        <v>17896</v>
      </c>
      <c r="J30" s="16"/>
      <c r="K30" s="16"/>
      <c r="L30" s="16">
        <v>17896</v>
      </c>
      <c r="M30" s="16">
        <f>Q30</f>
        <v>101413</v>
      </c>
      <c r="N30" s="16"/>
      <c r="O30" s="16"/>
      <c r="P30" s="16"/>
      <c r="Q30" s="31">
        <v>101413</v>
      </c>
    </row>
    <row r="31" spans="1:17" ht="12.75">
      <c r="A31" s="29" t="s">
        <v>33</v>
      </c>
      <c r="B31" s="69" t="s">
        <v>29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</row>
    <row r="32" spans="1:17" ht="12.75">
      <c r="A32" s="7"/>
      <c r="B32" s="71" t="s">
        <v>34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17" ht="12.75">
      <c r="A33" s="7"/>
      <c r="B33" s="71" t="s">
        <v>35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</row>
    <row r="34" spans="1:17" ht="12.75">
      <c r="A34" s="8"/>
      <c r="B34" s="74" t="s">
        <v>36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</row>
    <row r="35" spans="1:17" ht="31.5">
      <c r="A35" s="60" t="s">
        <v>23</v>
      </c>
      <c r="B35" s="61"/>
      <c r="C35" s="21"/>
      <c r="D35" s="25" t="s">
        <v>48</v>
      </c>
      <c r="E35" s="26">
        <f>F35+G35</f>
        <v>240163</v>
      </c>
      <c r="F35" s="22">
        <f>I35</f>
        <v>33962</v>
      </c>
      <c r="G35" s="22">
        <f>Q35</f>
        <v>206201</v>
      </c>
      <c r="H35" s="22">
        <f>I35+M35</f>
        <v>240163</v>
      </c>
      <c r="I35" s="22">
        <f>L35</f>
        <v>33962</v>
      </c>
      <c r="J35" s="22"/>
      <c r="K35" s="22"/>
      <c r="L35" s="22">
        <v>33962</v>
      </c>
      <c r="M35" s="22">
        <f>Q35</f>
        <v>206201</v>
      </c>
      <c r="N35" s="22"/>
      <c r="O35" s="22"/>
      <c r="P35" s="22"/>
      <c r="Q35" s="23">
        <v>206201</v>
      </c>
    </row>
    <row r="36" spans="1:17" ht="12.75">
      <c r="A36" s="62" t="s">
        <v>25</v>
      </c>
      <c r="B36" s="63"/>
      <c r="C36" s="1"/>
      <c r="D36" s="1"/>
      <c r="E36" s="26">
        <f>F36+G36</f>
        <v>240163</v>
      </c>
      <c r="F36" s="22">
        <f>I36</f>
        <v>33962</v>
      </c>
      <c r="G36" s="22">
        <f>Q36</f>
        <v>206201</v>
      </c>
      <c r="H36" s="22">
        <f>I36+M36</f>
        <v>240163</v>
      </c>
      <c r="I36" s="22">
        <f>L36</f>
        <v>33962</v>
      </c>
      <c r="J36" s="16"/>
      <c r="K36" s="16"/>
      <c r="L36" s="22">
        <v>33962</v>
      </c>
      <c r="M36" s="22">
        <f>Q36</f>
        <v>206201</v>
      </c>
      <c r="N36" s="16"/>
      <c r="O36" s="16"/>
      <c r="P36" s="16"/>
      <c r="Q36" s="23">
        <v>206201</v>
      </c>
    </row>
    <row r="37" spans="1:17" ht="19.5" customHeight="1">
      <c r="A37" s="85" t="s">
        <v>24</v>
      </c>
      <c r="B37" s="86"/>
      <c r="C37" s="17"/>
      <c r="D37" s="17"/>
      <c r="E37" s="33">
        <f>F37+G37</f>
        <v>206221</v>
      </c>
      <c r="F37" s="16">
        <f>I37</f>
        <v>29608</v>
      </c>
      <c r="G37" s="16">
        <f>Q37</f>
        <v>176613</v>
      </c>
      <c r="H37" s="16">
        <f>I37+M37</f>
        <v>206221</v>
      </c>
      <c r="I37" s="16">
        <f>L37</f>
        <v>29608</v>
      </c>
      <c r="J37" s="16"/>
      <c r="K37" s="16"/>
      <c r="L37" s="16">
        <v>29608</v>
      </c>
      <c r="M37" s="16">
        <f>Q37</f>
        <v>176613</v>
      </c>
      <c r="N37" s="16"/>
      <c r="O37" s="16"/>
      <c r="P37" s="16"/>
      <c r="Q37" s="20">
        <v>176613</v>
      </c>
    </row>
    <row r="38" spans="1:17" ht="15" customHeight="1">
      <c r="A38" s="62" t="s">
        <v>55</v>
      </c>
      <c r="B38" s="63"/>
      <c r="C38" s="1"/>
      <c r="D38" s="1"/>
      <c r="E38" s="33">
        <f>F38+G38</f>
        <v>105909</v>
      </c>
      <c r="F38" s="16">
        <f>I38</f>
        <v>14977</v>
      </c>
      <c r="G38" s="16">
        <f>Q38</f>
        <v>90932</v>
      </c>
      <c r="H38" s="16">
        <f>I38+M38</f>
        <v>105909</v>
      </c>
      <c r="I38" s="24">
        <f>L38</f>
        <v>14977</v>
      </c>
      <c r="J38" s="22"/>
      <c r="K38" s="22"/>
      <c r="L38" s="22">
        <v>14977</v>
      </c>
      <c r="M38" s="24">
        <f>Q38</f>
        <v>90932</v>
      </c>
      <c r="N38" s="22"/>
      <c r="O38" s="22"/>
      <c r="P38" s="22"/>
      <c r="Q38" s="12">
        <v>90932</v>
      </c>
    </row>
    <row r="39" spans="1:17" ht="21" customHeight="1">
      <c r="A39" s="64" t="s">
        <v>24</v>
      </c>
      <c r="B39" s="65"/>
      <c r="C39" s="1"/>
      <c r="D39" s="1"/>
      <c r="E39" s="32">
        <f>F39+G39</f>
        <v>105909</v>
      </c>
      <c r="F39" s="24">
        <f>I39</f>
        <v>14977</v>
      </c>
      <c r="G39" s="24">
        <f>Q39</f>
        <v>90932</v>
      </c>
      <c r="H39" s="22">
        <f>I39+M39</f>
        <v>105909</v>
      </c>
      <c r="I39" s="16">
        <f>L39</f>
        <v>14977</v>
      </c>
      <c r="J39" s="16"/>
      <c r="K39" s="16"/>
      <c r="L39" s="16">
        <v>14977</v>
      </c>
      <c r="M39" s="16">
        <f>Q39</f>
        <v>90932</v>
      </c>
      <c r="N39" s="16"/>
      <c r="O39" s="16"/>
      <c r="P39" s="16"/>
      <c r="Q39" s="12">
        <v>90932</v>
      </c>
    </row>
    <row r="40" spans="1:17" ht="12.75">
      <c r="A40" s="29" t="s">
        <v>37</v>
      </c>
      <c r="B40" s="69" t="s">
        <v>29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</row>
    <row r="41" spans="1:17" ht="12.75">
      <c r="A41" s="7"/>
      <c r="B41" s="71" t="s">
        <v>38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</row>
    <row r="42" spans="1:17" ht="12.75">
      <c r="A42" s="7"/>
      <c r="B42" s="71" t="s">
        <v>39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</row>
    <row r="43" spans="1:17" ht="12.75">
      <c r="A43" s="8"/>
      <c r="B43" s="74" t="s">
        <v>40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1:17" ht="31.5">
      <c r="A44" s="93" t="s">
        <v>23</v>
      </c>
      <c r="B44" s="61"/>
      <c r="C44" s="21"/>
      <c r="D44" s="25" t="s">
        <v>49</v>
      </c>
      <c r="E44" s="22">
        <f>F44+G44</f>
        <v>235224</v>
      </c>
      <c r="F44" s="22">
        <f>I44</f>
        <v>14269</v>
      </c>
      <c r="G44" s="22">
        <f>Q44</f>
        <v>220955</v>
      </c>
      <c r="H44" s="22">
        <f>I44+M44</f>
        <v>235224</v>
      </c>
      <c r="I44" s="22">
        <f>L44</f>
        <v>14269</v>
      </c>
      <c r="J44" s="22"/>
      <c r="K44" s="22"/>
      <c r="L44" s="22">
        <v>14269</v>
      </c>
      <c r="M44" s="22">
        <f>Q44</f>
        <v>220955</v>
      </c>
      <c r="N44" s="22"/>
      <c r="O44" s="22"/>
      <c r="P44" s="22"/>
      <c r="Q44" s="23">
        <v>220955</v>
      </c>
    </row>
    <row r="45" spans="1:17" ht="12.75">
      <c r="A45" s="62" t="s">
        <v>25</v>
      </c>
      <c r="B45" s="63"/>
      <c r="C45" s="1"/>
      <c r="D45" s="1"/>
      <c r="E45" s="22">
        <f>F45+G45</f>
        <v>235224</v>
      </c>
      <c r="F45" s="22">
        <f>I45</f>
        <v>14269</v>
      </c>
      <c r="G45" s="22">
        <f>Q45</f>
        <v>220955</v>
      </c>
      <c r="H45" s="22">
        <f>I45+M45</f>
        <v>235224</v>
      </c>
      <c r="I45" s="22">
        <f>L45</f>
        <v>14269</v>
      </c>
      <c r="J45" s="16"/>
      <c r="K45" s="16"/>
      <c r="L45" s="22">
        <v>14269</v>
      </c>
      <c r="M45" s="22">
        <f>Q45</f>
        <v>220955</v>
      </c>
      <c r="N45" s="16"/>
      <c r="O45" s="16"/>
      <c r="P45" s="16"/>
      <c r="Q45" s="23">
        <v>220955</v>
      </c>
    </row>
    <row r="46" spans="1:17" ht="22.5" customHeight="1">
      <c r="A46" s="80" t="s">
        <v>24</v>
      </c>
      <c r="B46" s="81"/>
      <c r="C46" s="1"/>
      <c r="D46" s="1"/>
      <c r="E46" s="16">
        <f>F46+G46</f>
        <v>134971</v>
      </c>
      <c r="F46" s="16">
        <f>I46</f>
        <v>6787</v>
      </c>
      <c r="G46" s="16">
        <f>Q46</f>
        <v>128184</v>
      </c>
      <c r="H46" s="16">
        <f>I46+M46</f>
        <v>134971</v>
      </c>
      <c r="I46" s="16">
        <f>L46</f>
        <v>6787</v>
      </c>
      <c r="J46" s="16"/>
      <c r="K46" s="16"/>
      <c r="L46" s="16">
        <v>6787</v>
      </c>
      <c r="M46" s="16">
        <f>Q46</f>
        <v>128184</v>
      </c>
      <c r="N46" s="16"/>
      <c r="O46" s="16"/>
      <c r="P46" s="16"/>
      <c r="Q46" s="12">
        <v>128184</v>
      </c>
    </row>
    <row r="47" spans="1:17" ht="12.75">
      <c r="A47" s="62" t="s">
        <v>55</v>
      </c>
      <c r="B47" s="63"/>
      <c r="C47" s="1"/>
      <c r="D47" s="1"/>
      <c r="E47" s="16">
        <f>F47+G47</f>
        <v>20460</v>
      </c>
      <c r="F47" s="16">
        <f>I47</f>
        <v>1104</v>
      </c>
      <c r="G47" s="16">
        <f>Q47</f>
        <v>19356</v>
      </c>
      <c r="H47" s="16">
        <f>I47+M47</f>
        <v>20460</v>
      </c>
      <c r="I47" s="16">
        <f>L47</f>
        <v>1104</v>
      </c>
      <c r="J47" s="22"/>
      <c r="K47" s="22"/>
      <c r="L47" s="22">
        <v>1104</v>
      </c>
      <c r="M47" s="16">
        <f>Q47</f>
        <v>19356</v>
      </c>
      <c r="N47" s="22"/>
      <c r="O47" s="22"/>
      <c r="P47" s="22"/>
      <c r="Q47" s="34">
        <v>19356</v>
      </c>
    </row>
    <row r="48" spans="1:17" ht="23.25" customHeight="1" thickBot="1">
      <c r="A48" s="90" t="s">
        <v>24</v>
      </c>
      <c r="B48" s="91"/>
      <c r="C48" s="35"/>
      <c r="D48" s="35"/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/>
      <c r="K48" s="30"/>
      <c r="L48" s="30">
        <v>0</v>
      </c>
      <c r="M48" s="30">
        <v>0</v>
      </c>
      <c r="N48" s="30"/>
      <c r="O48" s="30"/>
      <c r="P48" s="30"/>
      <c r="Q48" s="13">
        <v>0</v>
      </c>
    </row>
    <row r="49" spans="1:17" ht="12.75">
      <c r="A49" t="s">
        <v>43</v>
      </c>
      <c r="B49" s="92" t="s">
        <v>50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Q49" s="14"/>
    </row>
    <row r="50" spans="1:12" ht="12.75">
      <c r="A50" t="s">
        <v>44</v>
      </c>
      <c r="B50" s="89" t="s">
        <v>51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2.75">
      <c r="A51" t="s">
        <v>45</v>
      </c>
      <c r="B51" s="89" t="s">
        <v>52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1:12" ht="12.75">
      <c r="A52" t="s">
        <v>46</v>
      </c>
      <c r="B52" s="89" t="s">
        <v>53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2:12" ht="12.7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</sheetData>
  <sheetProtection/>
  <mergeCells count="63">
    <mergeCell ref="A38:B38"/>
    <mergeCell ref="A39:B39"/>
    <mergeCell ref="A46:B46"/>
    <mergeCell ref="A47:B47"/>
    <mergeCell ref="B42:Q42"/>
    <mergeCell ref="B43:Q43"/>
    <mergeCell ref="A44:B44"/>
    <mergeCell ref="B51:L51"/>
    <mergeCell ref="B52:L52"/>
    <mergeCell ref="A45:B45"/>
    <mergeCell ref="A48:B48"/>
    <mergeCell ref="B49:L49"/>
    <mergeCell ref="B50:L50"/>
    <mergeCell ref="A36:B36"/>
    <mergeCell ref="A37:B37"/>
    <mergeCell ref="B40:Q40"/>
    <mergeCell ref="B41:Q41"/>
    <mergeCell ref="A1:Q1"/>
    <mergeCell ref="A12:B12"/>
    <mergeCell ref="A13:B13"/>
    <mergeCell ref="A20:B20"/>
    <mergeCell ref="A21:B21"/>
    <mergeCell ref="A29:B29"/>
    <mergeCell ref="A18:B18"/>
    <mergeCell ref="A19:B19"/>
    <mergeCell ref="B22:Q22"/>
    <mergeCell ref="B23:Q23"/>
    <mergeCell ref="A35:B35"/>
    <mergeCell ref="B34:Q34"/>
    <mergeCell ref="B33:Q33"/>
    <mergeCell ref="A30:B30"/>
    <mergeCell ref="B24:Q24"/>
    <mergeCell ref="B25:Q25"/>
    <mergeCell ref="B31:Q31"/>
    <mergeCell ref="B32:Q32"/>
    <mergeCell ref="A26:B26"/>
    <mergeCell ref="A27:B27"/>
    <mergeCell ref="A28:B28"/>
    <mergeCell ref="A9:B9"/>
    <mergeCell ref="A10:B10"/>
    <mergeCell ref="A11:B11"/>
    <mergeCell ref="A17:B17"/>
    <mergeCell ref="B14:Q14"/>
    <mergeCell ref="B15:Q15"/>
    <mergeCell ref="B16:Q16"/>
    <mergeCell ref="H2:Q2"/>
    <mergeCell ref="H3:Q3"/>
    <mergeCell ref="H4:H7"/>
    <mergeCell ref="I4:Q4"/>
    <mergeCell ref="I5:L5"/>
    <mergeCell ref="I6:I7"/>
    <mergeCell ref="J6:L6"/>
    <mergeCell ref="M5:Q5"/>
    <mergeCell ref="M6:M7"/>
    <mergeCell ref="N6:Q6"/>
    <mergeCell ref="F2:G2"/>
    <mergeCell ref="A2:A7"/>
    <mergeCell ref="B2:B7"/>
    <mergeCell ref="C2:C7"/>
    <mergeCell ref="D2:D7"/>
    <mergeCell ref="E2:E7"/>
    <mergeCell ref="F3:F7"/>
    <mergeCell ref="G3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
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2011-07-21T10:49:59Z</cp:lastPrinted>
  <dcterms:created xsi:type="dcterms:W3CDTF">1997-02-26T13:46:56Z</dcterms:created>
  <dcterms:modified xsi:type="dcterms:W3CDTF">2011-09-05T08:01:26Z</dcterms:modified>
  <cp:category/>
  <cp:version/>
  <cp:contentType/>
  <cp:contentStatus/>
</cp:coreProperties>
</file>