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<sst xmlns="http://schemas.openxmlformats.org/spreadsheetml/2006/main" count="25" uniqueCount="25">
  <si>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§ </t>
  </si>
  <si>
    <t>Stan środków na początek roku</t>
  </si>
  <si>
    <t>Nazwa</t>
  </si>
  <si>
    <t>O920</t>
  </si>
  <si>
    <t>PRZYCHODY</t>
  </si>
  <si>
    <t>KOSZTY</t>
  </si>
  <si>
    <t>Dział Rozdział</t>
  </si>
  <si>
    <t>Zakup materiałów i wyposażenia</t>
  </si>
  <si>
    <t>Zakup usług pozostałych</t>
  </si>
  <si>
    <t>Pozostałe odsetki</t>
  </si>
  <si>
    <t>%            (kol  5:6)</t>
  </si>
  <si>
    <t>PLAN FINANSOWY PRZYCHODÓW  I WYDATKÓW</t>
  </si>
  <si>
    <t>Załącznik Nr 12</t>
  </si>
  <si>
    <t>Jednostka:Dom Dziecka w Szklarskiej Porebie</t>
  </si>
  <si>
    <t>Pomoc społeczna</t>
  </si>
  <si>
    <t>Placówki opiekuńczo-wychowawcze</t>
  </si>
  <si>
    <t>O960</t>
  </si>
  <si>
    <t>Otrzymane spadki,zapisy i darowizny w postaci pieniężnej</t>
  </si>
  <si>
    <t>Zakup środków żywności</t>
  </si>
  <si>
    <t>Zakup pomocy naukowych ,dydaktycznych i książek</t>
  </si>
  <si>
    <t>Stan środków  na koniec roku</t>
  </si>
  <si>
    <t>RACHUNKU DOCHODÓW WŁASNYCH  NA 2010 ROK</t>
  </si>
  <si>
    <t>P.w.  2009 roku</t>
  </si>
  <si>
    <t>Plan na 2010</t>
  </si>
  <si>
    <t>Zakup usług remontowych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</si>
</sst>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8">
    <font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174" fontId="3" fillId="0" borderId="3" xfId="15" applyNumberFormat="1" applyFont="1" applyBorder="1" applyAlignment="1">
      <alignment horizontal="center"/>
    </xf>
    <xf numFmtId="174" fontId="3" fillId="0" borderId="4" xfId="15" applyNumberFormat="1" applyFont="1" applyBorder="1" applyAlignment="1">
      <alignment/>
    </xf>
    <xf numFmtId="174" fontId="3" fillId="0" borderId="4" xfId="15" applyNumberFormat="1" applyFont="1" applyBorder="1" applyAlignment="1">
      <alignment horizontal="center"/>
    </xf>
    <xf numFmtId="174" fontId="3" fillId="0" borderId="3" xfId="15" applyNumberFormat="1" applyFont="1" applyBorder="1" applyAlignment="1">
      <alignment/>
    </xf>
    <xf numFmtId="174" fontId="4" fillId="0" borderId="3" xfId="15" applyNumberFormat="1" applyFont="1" applyBorder="1" applyAlignment="1">
      <alignment/>
    </xf>
    <xf numFmtId="174" fontId="4" fillId="0" borderId="5" xfId="15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174" fontId="4" fillId="0" borderId="9" xfId="15" applyNumberFormat="1" applyFont="1" applyBorder="1" applyAlignment="1">
      <alignment horizontal="center"/>
    </xf>
    <xf numFmtId="43" fontId="4" fillId="0" borderId="10" xfId="15" applyFont="1" applyBorder="1" applyAlignment="1">
      <alignment horizontal="center"/>
    </xf>
    <xf numFmtId="43" fontId="3" fillId="0" borderId="11" xfId="15" applyFont="1" applyBorder="1" applyAlignment="1">
      <alignment horizontal="center"/>
    </xf>
    <xf numFmtId="43" fontId="4" fillId="0" borderId="11" xfId="15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4" fontId="4" fillId="0" borderId="12" xfId="15" applyNumberFormat="1" applyFont="1" applyBorder="1" applyAlignment="1">
      <alignment/>
    </xf>
    <xf numFmtId="174" fontId="1" fillId="0" borderId="12" xfId="15" applyNumberFormat="1" applyFont="1" applyBorder="1" applyAlignment="1">
      <alignment horizontal="center"/>
    </xf>
    <xf numFmtId="43" fontId="3" fillId="0" borderId="13" xfId="15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0.12890625" style="0" customWidth="1"/>
    <col min="2" max="2" width="6.375" style="0" customWidth="1"/>
    <col min="3" max="3" width="5.875" style="0" customWidth="1"/>
    <col min="6" max="6" width="18.125" style="0" customWidth="1"/>
    <col min="7" max="7" width="14.375" style="0" customWidth="1"/>
    <col min="8" max="8" width="14.25390625" style="0" customWidth="1"/>
  </cols>
  <sheetData>
    <row r="1" spans="8:9" ht="12.75">
      <c r="H1" s="45" t="s">
        <v>12</v>
      </c>
      <c r="I1" s="45"/>
    </row>
    <row r="2" spans="8:9" ht="24" customHeight="1">
      <c r="H2" s="25"/>
      <c r="I2" s="25"/>
    </row>
    <row r="3" spans="2:8" ht="12.75">
      <c r="B3" s="52" t="s">
        <v>11</v>
      </c>
      <c r="C3" s="52"/>
      <c r="D3" s="52"/>
      <c r="E3" s="52"/>
      <c r="F3" s="52"/>
      <c r="G3" s="52"/>
      <c r="H3" s="52"/>
    </row>
    <row r="4" spans="2:8" ht="12.75">
      <c r="B4" s="52" t="s">
        <v>21</v>
      </c>
      <c r="C4" s="52"/>
      <c r="D4" s="52"/>
      <c r="E4" s="52"/>
      <c r="F4" s="52"/>
      <c r="G4" s="52"/>
      <c r="H4" s="52"/>
    </row>
    <row r="5" spans="2:7" ht="31.5" customHeight="1">
      <c r="B5" s="53" t="s">
        <v>13</v>
      </c>
      <c r="C5" s="53"/>
      <c r="D5" s="53"/>
      <c r="E5" s="53"/>
      <c r="F5" s="53"/>
      <c r="G5" s="53"/>
    </row>
    <row r="6" spans="2:7" ht="13.5">
      <c r="B6" s="26"/>
      <c r="C6" s="26"/>
      <c r="D6" s="26"/>
      <c r="E6" s="26"/>
      <c r="F6" s="26"/>
      <c r="G6" s="26"/>
    </row>
    <row r="7" spans="2:7" ht="21.75" customHeight="1">
      <c r="B7" s="26"/>
      <c r="C7" s="26"/>
      <c r="D7" s="26"/>
      <c r="E7" s="26"/>
      <c r="F7" s="26"/>
      <c r="G7" s="26"/>
    </row>
    <row r="8" ht="12.75">
      <c r="L8" s="24"/>
    </row>
    <row r="9" spans="2:8" ht="6.75" customHeight="1" thickBot="1">
      <c r="B9" s="1"/>
      <c r="C9" s="54"/>
      <c r="D9" s="54"/>
      <c r="E9" s="54"/>
      <c r="F9" s="54"/>
      <c r="G9" s="54"/>
      <c r="H9" s="1"/>
    </row>
    <row r="10" spans="2:9" ht="32.25" customHeight="1" thickBot="1">
      <c r="B10" s="2" t="s">
        <v>6</v>
      </c>
      <c r="C10" s="3" t="s">
        <v>0</v>
      </c>
      <c r="D10" s="33" t="s">
        <v>2</v>
      </c>
      <c r="E10" s="34"/>
      <c r="F10" s="35"/>
      <c r="G10" s="3" t="s">
        <v>22</v>
      </c>
      <c r="H10" s="3" t="s">
        <v>23</v>
      </c>
      <c r="I10" s="4" t="s">
        <v>10</v>
      </c>
    </row>
    <row r="11" spans="2:9" ht="13.5" thickBot="1">
      <c r="B11" s="5">
        <v>1</v>
      </c>
      <c r="C11" s="6">
        <v>2</v>
      </c>
      <c r="D11" s="46">
        <v>3</v>
      </c>
      <c r="E11" s="47"/>
      <c r="F11" s="48"/>
      <c r="G11" s="6">
        <v>4</v>
      </c>
      <c r="H11" s="3">
        <v>5</v>
      </c>
      <c r="I11" s="6">
        <v>6</v>
      </c>
    </row>
    <row r="12" spans="2:9" ht="12.75">
      <c r="B12" s="14"/>
      <c r="C12" s="15"/>
      <c r="D12" s="49" t="s">
        <v>1</v>
      </c>
      <c r="E12" s="50"/>
      <c r="F12" s="51"/>
      <c r="G12" s="20">
        <f>G13</f>
        <v>19161</v>
      </c>
      <c r="H12" s="13">
        <f>H13</f>
        <v>18900</v>
      </c>
      <c r="I12" s="21">
        <f>H12/G12*100</f>
        <v>98.6378581493659</v>
      </c>
    </row>
    <row r="13" spans="2:9" ht="12.75">
      <c r="B13" s="16">
        <v>852</v>
      </c>
      <c r="C13" s="17"/>
      <c r="D13" s="30" t="s">
        <v>14</v>
      </c>
      <c r="E13" s="31"/>
      <c r="F13" s="32"/>
      <c r="G13" s="9">
        <f>G14</f>
        <v>19161</v>
      </c>
      <c r="H13" s="10">
        <f>H14</f>
        <v>18900</v>
      </c>
      <c r="I13" s="22">
        <f aca="true" t="shared" si="0" ref="I13:I24">H13/G13*100</f>
        <v>98.6378581493659</v>
      </c>
    </row>
    <row r="14" spans="2:9" ht="12.75">
      <c r="B14" s="18">
        <v>85201</v>
      </c>
      <c r="C14" s="19"/>
      <c r="D14" s="39" t="s">
        <v>15</v>
      </c>
      <c r="E14" s="40"/>
      <c r="F14" s="41"/>
      <c r="G14" s="11">
        <v>19161</v>
      </c>
      <c r="H14" s="8">
        <v>18900</v>
      </c>
      <c r="I14" s="22">
        <f t="shared" si="0"/>
        <v>98.6378581493659</v>
      </c>
    </row>
    <row r="15" spans="2:9" ht="12.75">
      <c r="B15" s="60"/>
      <c r="C15" s="44"/>
      <c r="D15" s="42" t="s">
        <v>4</v>
      </c>
      <c r="E15" s="43"/>
      <c r="F15" s="44"/>
      <c r="G15" s="12">
        <f>G16+G17</f>
        <v>19540</v>
      </c>
      <c r="H15" s="12">
        <f>H16+H17</f>
        <v>5400</v>
      </c>
      <c r="I15" s="23">
        <f t="shared" si="0"/>
        <v>27.635619242579324</v>
      </c>
    </row>
    <row r="16" spans="2:9" ht="12.75">
      <c r="B16" s="18"/>
      <c r="C16" s="7" t="s">
        <v>3</v>
      </c>
      <c r="D16" s="39" t="s">
        <v>9</v>
      </c>
      <c r="E16" s="40"/>
      <c r="F16" s="41"/>
      <c r="G16" s="11">
        <v>540</v>
      </c>
      <c r="H16" s="8">
        <v>400</v>
      </c>
      <c r="I16" s="22">
        <f t="shared" si="0"/>
        <v>74.07407407407408</v>
      </c>
    </row>
    <row r="17" spans="2:9" ht="24.75" customHeight="1">
      <c r="B17" s="18"/>
      <c r="C17" s="7" t="s">
        <v>16</v>
      </c>
      <c r="D17" s="36" t="s">
        <v>17</v>
      </c>
      <c r="E17" s="37"/>
      <c r="F17" s="38"/>
      <c r="G17" s="11">
        <v>19000</v>
      </c>
      <c r="H17" s="8">
        <v>5000</v>
      </c>
      <c r="I17" s="22">
        <f t="shared" si="0"/>
        <v>26.31578947368421</v>
      </c>
    </row>
    <row r="18" spans="2:9" ht="12.75">
      <c r="B18" s="60"/>
      <c r="C18" s="44"/>
      <c r="D18" s="42" t="s">
        <v>5</v>
      </c>
      <c r="E18" s="43"/>
      <c r="F18" s="44"/>
      <c r="G18" s="12">
        <f>SUM(G19:G23)</f>
        <v>19801</v>
      </c>
      <c r="H18" s="12">
        <f>H19+H20+H21+H23+H22</f>
        <v>24300</v>
      </c>
      <c r="I18" s="23">
        <f t="shared" si="0"/>
        <v>122.72107469319731</v>
      </c>
    </row>
    <row r="19" spans="2:9" ht="12.75">
      <c r="B19" s="18"/>
      <c r="C19" s="7">
        <v>4210</v>
      </c>
      <c r="D19" s="39" t="s">
        <v>7</v>
      </c>
      <c r="E19" s="40"/>
      <c r="F19" s="41"/>
      <c r="G19" s="11">
        <v>3800</v>
      </c>
      <c r="H19" s="8">
        <v>4000</v>
      </c>
      <c r="I19" s="22">
        <f t="shared" si="0"/>
        <v>105.26315789473684</v>
      </c>
    </row>
    <row r="20" spans="2:9" ht="12.75">
      <c r="B20" s="18"/>
      <c r="C20" s="7">
        <v>4220</v>
      </c>
      <c r="D20" s="39" t="s">
        <v>18</v>
      </c>
      <c r="E20" s="40"/>
      <c r="F20" s="41"/>
      <c r="G20" s="11">
        <v>3500</v>
      </c>
      <c r="H20" s="8">
        <v>2400</v>
      </c>
      <c r="I20" s="22">
        <f t="shared" si="0"/>
        <v>68.57142857142857</v>
      </c>
    </row>
    <row r="21" spans="2:9" ht="26.25" customHeight="1">
      <c r="B21" s="18"/>
      <c r="C21" s="7">
        <v>4240</v>
      </c>
      <c r="D21" s="36" t="s">
        <v>19</v>
      </c>
      <c r="E21" s="37"/>
      <c r="F21" s="38"/>
      <c r="G21" s="11">
        <v>600</v>
      </c>
      <c r="H21" s="8">
        <v>3000</v>
      </c>
      <c r="I21" s="22">
        <f t="shared" si="0"/>
        <v>500</v>
      </c>
    </row>
    <row r="22" spans="2:9" ht="12.75" customHeight="1">
      <c r="B22" s="18"/>
      <c r="C22" s="7">
        <v>4270</v>
      </c>
      <c r="D22" s="36" t="s">
        <v>24</v>
      </c>
      <c r="E22" s="37"/>
      <c r="F22" s="38"/>
      <c r="G22" s="11">
        <v>2100</v>
      </c>
      <c r="H22" s="8">
        <v>9200</v>
      </c>
      <c r="I22" s="22">
        <f t="shared" si="0"/>
        <v>438.09523809523813</v>
      </c>
    </row>
    <row r="23" spans="2:9" ht="12.75">
      <c r="B23" s="18"/>
      <c r="C23" s="7">
        <v>4300</v>
      </c>
      <c r="D23" s="39" t="s">
        <v>8</v>
      </c>
      <c r="E23" s="40"/>
      <c r="F23" s="41"/>
      <c r="G23" s="11">
        <v>9801</v>
      </c>
      <c r="H23" s="8">
        <v>5700</v>
      </c>
      <c r="I23" s="22">
        <f t="shared" si="0"/>
        <v>58.15733088460361</v>
      </c>
    </row>
    <row r="24" spans="2:9" ht="13.5" thickBot="1">
      <c r="B24" s="58"/>
      <c r="C24" s="59"/>
      <c r="D24" s="55" t="s">
        <v>20</v>
      </c>
      <c r="E24" s="56"/>
      <c r="F24" s="57"/>
      <c r="G24" s="27">
        <v>18900</v>
      </c>
      <c r="H24" s="28">
        <v>0</v>
      </c>
      <c r="I24" s="29">
        <f t="shared" si="0"/>
        <v>0</v>
      </c>
    </row>
    <row r="25" spans="2:9" ht="12.75">
      <c r="B25" s="1"/>
      <c r="C25" s="1"/>
      <c r="D25" s="1"/>
      <c r="E25" s="1"/>
      <c r="F25" s="1"/>
      <c r="G25" s="1"/>
      <c r="H25" s="1"/>
      <c r="I25" s="1"/>
    </row>
    <row r="26" spans="2:9" ht="12.75">
      <c r="B26" s="1"/>
      <c r="C26" s="1"/>
      <c r="D26" s="1"/>
      <c r="E26" s="1"/>
      <c r="F26" s="1"/>
      <c r="G26" s="1"/>
      <c r="H26" s="1"/>
      <c r="I26" s="1"/>
    </row>
    <row r="27" spans="2:9" ht="12.75">
      <c r="B27" s="1"/>
      <c r="C27" s="1"/>
      <c r="D27" s="1"/>
      <c r="E27" s="1"/>
      <c r="F27" s="1"/>
      <c r="G27" s="1"/>
      <c r="H27" s="1"/>
      <c r="I27" s="1"/>
    </row>
    <row r="28" spans="2:9" ht="12.75">
      <c r="B28" s="1"/>
      <c r="C28" s="1"/>
      <c r="D28" s="1"/>
      <c r="E28" s="1"/>
      <c r="F28" s="1"/>
      <c r="G28" s="1"/>
      <c r="H28" s="1"/>
      <c r="I28" s="1"/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spans="2:9" ht="12.75">
      <c r="B30" s="1"/>
      <c r="C30" s="1"/>
      <c r="D30" s="1"/>
      <c r="E30" s="1"/>
      <c r="F30" s="1"/>
      <c r="G30" s="1"/>
      <c r="H30" s="1"/>
      <c r="I30" s="1"/>
    </row>
    <row r="31" spans="2:9" ht="12.75">
      <c r="B31" s="1"/>
      <c r="C31" s="1"/>
      <c r="D31" s="1"/>
      <c r="E31" s="1"/>
      <c r="F31" s="1"/>
      <c r="G31" s="1"/>
      <c r="H31" s="1"/>
      <c r="I31" s="1"/>
    </row>
    <row r="32" spans="2:9" ht="12.75">
      <c r="B32" s="1"/>
      <c r="C32" s="1"/>
      <c r="D32" s="1"/>
      <c r="E32" s="1"/>
      <c r="F32" s="1"/>
      <c r="G32" s="1"/>
      <c r="H32" s="1"/>
      <c r="I32" s="1"/>
    </row>
    <row r="33" spans="2:9" ht="12.75">
      <c r="B33" s="1"/>
      <c r="C33" s="1"/>
      <c r="D33" s="1"/>
      <c r="E33" s="1"/>
      <c r="F33" s="1"/>
      <c r="G33" s="1"/>
      <c r="H33" s="1"/>
      <c r="I33" s="1"/>
    </row>
    <row r="34" spans="2:9" ht="12.75">
      <c r="B34" s="1"/>
      <c r="C34" s="1"/>
      <c r="D34" s="1"/>
      <c r="E34" s="1"/>
      <c r="F34" s="1"/>
      <c r="G34" s="1"/>
      <c r="H34" s="1"/>
      <c r="I34" s="1"/>
    </row>
    <row r="35" spans="2:9" ht="12.75">
      <c r="B35" s="1"/>
      <c r="C35" s="1"/>
      <c r="D35" s="1"/>
      <c r="E35" s="1"/>
      <c r="F35" s="1"/>
      <c r="G35" s="1"/>
      <c r="H35" s="1"/>
      <c r="I35" s="1"/>
    </row>
    <row r="36" spans="2:9" ht="12.75">
      <c r="B36" s="1"/>
      <c r="C36" s="1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</sheetData>
  <mergeCells count="23">
    <mergeCell ref="D24:F24"/>
    <mergeCell ref="B24:C24"/>
    <mergeCell ref="B15:C15"/>
    <mergeCell ref="B18:C18"/>
    <mergeCell ref="D23:F23"/>
    <mergeCell ref="D15:F15"/>
    <mergeCell ref="D17:F17"/>
    <mergeCell ref="D22:F22"/>
    <mergeCell ref="H1:I1"/>
    <mergeCell ref="D11:F11"/>
    <mergeCell ref="D12:F12"/>
    <mergeCell ref="B3:H3"/>
    <mergeCell ref="B5:G5"/>
    <mergeCell ref="B4:H4"/>
    <mergeCell ref="C9:G9"/>
    <mergeCell ref="D13:F13"/>
    <mergeCell ref="D10:F10"/>
    <mergeCell ref="D21:F21"/>
    <mergeCell ref="D19:F19"/>
    <mergeCell ref="D20:F20"/>
    <mergeCell ref="D18:F18"/>
    <mergeCell ref="D14:F14"/>
    <mergeCell ref="D16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SP1</cp:lastModifiedBy>
  <cp:lastPrinted>2009-11-07T18:16:59Z</cp:lastPrinted>
  <dcterms:created xsi:type="dcterms:W3CDTF">1997-02-26T13:46:56Z</dcterms:created>
  <dcterms:modified xsi:type="dcterms:W3CDTF">2009-11-12T11:21:52Z</dcterms:modified>
  <cp:category/>
  <cp:version/>
  <cp:contentType/>
  <cp:contentStatus/>
</cp:coreProperties>
</file>